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34B70391-C3CB-4E51-BD16-E9E786C338B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코웨이 아이스 자이안트" sheetId="15" r:id="rId1"/>
    <sheet name="코웨이 프라임 아이스  " sheetId="17" r:id="rId2"/>
    <sheet name="코웨이 아이스 스탠드 3.0" sheetId="18" r:id="rId3"/>
  </sheets>
  <definedNames>
    <definedName name="_xlnm.Print_Area" localSheetId="2">'코웨이 아이스 스탠드 3.0'!$A$1:$AK$40</definedName>
    <definedName name="_xlnm.Print_Area" localSheetId="0">'코웨이 아이스 자이안트'!$A$1:$AK$40</definedName>
    <definedName name="_xlnm.Print_Area" localSheetId="1">'코웨이 프라임 아이스  '!$A$1:$AK$40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6" i="17" l="1"/>
  <c r="B16" i="18"/>
  <c r="AF15" i="18"/>
  <c r="X15" i="18"/>
  <c r="P15" i="18"/>
  <c r="AB26" i="18" s="1"/>
  <c r="B15" i="18"/>
  <c r="C6" i="18"/>
  <c r="B16" i="17"/>
  <c r="AF15" i="17"/>
  <c r="X15" i="17"/>
  <c r="P15" i="17"/>
  <c r="B15" i="17"/>
  <c r="C6" i="17"/>
  <c r="AF15" i="15"/>
  <c r="X15" i="15"/>
  <c r="P15" i="15"/>
  <c r="AB26" i="15" s="1"/>
  <c r="B16" i="15"/>
  <c r="C6" i="15"/>
  <c r="B15" i="15"/>
</calcChain>
</file>

<file path=xl/sharedStrings.xml><?xml version="1.0" encoding="utf-8"?>
<sst xmlns="http://schemas.openxmlformats.org/spreadsheetml/2006/main" count="171" uniqueCount="71">
  <si>
    <t>NO.</t>
    <phoneticPr fontId="2" type="noConversion"/>
  </si>
  <si>
    <t>상호</t>
    <phoneticPr fontId="2" type="noConversion"/>
  </si>
  <si>
    <t>대표이사</t>
    <phoneticPr fontId="2" type="noConversion"/>
  </si>
  <si>
    <t>귀하</t>
    <phoneticPr fontId="2" type="noConversion"/>
  </si>
  <si>
    <t>사업자번호</t>
    <phoneticPr fontId="2" type="noConversion"/>
  </si>
  <si>
    <t>주소</t>
    <phoneticPr fontId="2" type="noConversion"/>
  </si>
  <si>
    <t>귀사의 번창을 기원합니다</t>
    <phoneticPr fontId="2" type="noConversion"/>
  </si>
  <si>
    <t>업태</t>
    <phoneticPr fontId="2" type="noConversion"/>
  </si>
  <si>
    <t>도.소매서비스</t>
    <phoneticPr fontId="2" type="noConversion"/>
  </si>
  <si>
    <t>종목</t>
    <phoneticPr fontId="2" type="noConversion"/>
  </si>
  <si>
    <t>정수기 外</t>
    <phoneticPr fontId="2" type="noConversion"/>
  </si>
  <si>
    <t>아래와 같이 견적서를 제출하오니 참고하시기 바랍니다.</t>
    <phoneticPr fontId="2" type="noConversion"/>
  </si>
  <si>
    <t>연락처</t>
    <phoneticPr fontId="2" type="noConversion"/>
  </si>
  <si>
    <t>제 품 명</t>
    <phoneticPr fontId="2" type="noConversion"/>
  </si>
  <si>
    <t>제품 이미지</t>
    <phoneticPr fontId="2" type="noConversion"/>
  </si>
  <si>
    <t>제품 사양</t>
    <phoneticPr fontId="2" type="noConversion"/>
  </si>
  <si>
    <t>외형치수</t>
    <phoneticPr fontId="2" type="noConversion"/>
  </si>
  <si>
    <t>담당</t>
    <phoneticPr fontId="2" type="noConversion"/>
  </si>
  <si>
    <t>충남 공주시 유구읍 유구마곡사로 136-23</t>
    <phoneticPr fontId="2" type="noConversion"/>
  </si>
  <si>
    <t>307-81-06054</t>
    <phoneticPr fontId="2" type="noConversion"/>
  </si>
  <si>
    <t>코웨이</t>
    <phoneticPr fontId="2" type="noConversion"/>
  </si>
  <si>
    <t>2단계</t>
    <phoneticPr fontId="2" type="noConversion"/>
  </si>
  <si>
    <t>1단계</t>
    <phoneticPr fontId="2" type="noConversion"/>
  </si>
  <si>
    <t>필터</t>
    <phoneticPr fontId="2" type="noConversion"/>
  </si>
  <si>
    <t>정수</t>
    <phoneticPr fontId="2" type="noConversion"/>
  </si>
  <si>
    <t>온수</t>
    <phoneticPr fontId="2" type="noConversion"/>
  </si>
  <si>
    <t>냉수</t>
    <phoneticPr fontId="2" type="noConversion"/>
  </si>
  <si>
    <t>저장탱크용량</t>
    <phoneticPr fontId="2" type="noConversion"/>
  </si>
  <si>
    <t>CHPI-5810L</t>
    <phoneticPr fontId="2" type="noConversion"/>
  </si>
  <si>
    <t>3.8kg</t>
    <phoneticPr fontId="2" type="noConversion"/>
  </si>
  <si>
    <t>6L</t>
    <phoneticPr fontId="2" type="noConversion"/>
  </si>
  <si>
    <t>3.5L</t>
    <phoneticPr fontId="2" type="noConversion"/>
  </si>
  <si>
    <t>6.5L</t>
    <phoneticPr fontId="2" type="noConversion"/>
  </si>
  <si>
    <t>네오센스</t>
    <phoneticPr fontId="2" type="noConversion"/>
  </si>
  <si>
    <t>RO필터</t>
    <phoneticPr fontId="2" type="noConversion"/>
  </si>
  <si>
    <t>이노센스</t>
    <phoneticPr fontId="2" type="noConversion"/>
  </si>
  <si>
    <t>3단계</t>
    <phoneticPr fontId="2" type="noConversion"/>
  </si>
  <si>
    <t xml:space="preserve">총수량 </t>
    <phoneticPr fontId="2" type="noConversion"/>
  </si>
  <si>
    <t>1811-8922</t>
    <phoneticPr fontId="2" type="noConversion"/>
  </si>
  <si>
    <t>인모어</t>
    <phoneticPr fontId="2" type="noConversion"/>
  </si>
  <si>
    <t>3년 약정</t>
    <phoneticPr fontId="2" type="noConversion"/>
  </si>
  <si>
    <t>3년 
결합 약정</t>
    <phoneticPr fontId="2" type="noConversion"/>
  </si>
  <si>
    <t>6년 약정</t>
    <phoneticPr fontId="2" type="noConversion"/>
  </si>
  <si>
    <t>6년 
결합 약정</t>
    <phoneticPr fontId="2" type="noConversion"/>
  </si>
  <si>
    <t>5년 약정</t>
    <phoneticPr fontId="2" type="noConversion"/>
  </si>
  <si>
    <t>5년 
결합 약정</t>
    <phoneticPr fontId="2" type="noConversion"/>
  </si>
  <si>
    <t>합산금액 3년 결합기준</t>
    <phoneticPr fontId="2" type="noConversion"/>
  </si>
  <si>
    <t>3kg</t>
    <phoneticPr fontId="2" type="noConversion"/>
  </si>
  <si>
    <t>CHPI-5830L</t>
    <phoneticPr fontId="2" type="noConversion"/>
  </si>
  <si>
    <t>코웨이 아이스 자이안트</t>
    <phoneticPr fontId="2" type="noConversion"/>
  </si>
  <si>
    <t>5.2kg</t>
    <phoneticPr fontId="2" type="noConversion"/>
  </si>
  <si>
    <t>일일 제빙량</t>
    <phoneticPr fontId="2" type="noConversion"/>
  </si>
  <si>
    <t>20kg</t>
    <phoneticPr fontId="2" type="noConversion"/>
  </si>
  <si>
    <t>얼음저장고</t>
    <phoneticPr fontId="2" type="noConversion"/>
  </si>
  <si>
    <t>색상</t>
    <phoneticPr fontId="2" type="noConversion"/>
  </si>
  <si>
    <t>화이트,그레이</t>
    <phoneticPr fontId="2" type="noConversion"/>
  </si>
  <si>
    <t>395 x 606 x 1,390 mm</t>
    <phoneticPr fontId="2" type="noConversion"/>
  </si>
  <si>
    <t>관리주기</t>
    <phoneticPr fontId="2" type="noConversion"/>
  </si>
  <si>
    <t>4개월</t>
    <phoneticPr fontId="2" type="noConversion"/>
  </si>
  <si>
    <t>CHPI-5820L</t>
    <phoneticPr fontId="2" type="noConversion"/>
  </si>
  <si>
    <t>330 x 568 x 1,352 mm</t>
    <phoneticPr fontId="2" type="noConversion"/>
  </si>
  <si>
    <t>13.6kg</t>
    <phoneticPr fontId="2" type="noConversion"/>
  </si>
  <si>
    <t>5.5L</t>
    <phoneticPr fontId="2" type="noConversion"/>
  </si>
  <si>
    <t>코웨이 아이스 스텐드 3.0</t>
    <phoneticPr fontId="2" type="noConversion"/>
  </si>
  <si>
    <t>코웨이 프라임 아이스</t>
    <phoneticPr fontId="2" type="noConversion"/>
  </si>
  <si>
    <r>
      <rPr>
        <sz val="48"/>
        <color theme="1"/>
        <rFont val="맑은 고딕"/>
        <family val="3"/>
        <charset val="129"/>
      </rPr>
      <t xml:space="preserve">코웨이 5830 </t>
    </r>
    <r>
      <rPr>
        <sz val="48"/>
        <color theme="1"/>
        <rFont val="하림R"/>
        <family val="3"/>
        <charset val="129"/>
      </rPr>
      <t>견적서</t>
    </r>
    <phoneticPr fontId="2" type="noConversion"/>
  </si>
  <si>
    <r>
      <rPr>
        <sz val="48"/>
        <color theme="1"/>
        <rFont val="맑은 고딕"/>
        <family val="3"/>
        <charset val="129"/>
      </rPr>
      <t xml:space="preserve">코웨이 5820 </t>
    </r>
    <r>
      <rPr>
        <sz val="48"/>
        <color theme="1"/>
        <rFont val="하림R"/>
        <family val="3"/>
        <charset val="129"/>
      </rPr>
      <t>견적서</t>
    </r>
    <phoneticPr fontId="2" type="noConversion"/>
  </si>
  <si>
    <r>
      <rPr>
        <sz val="48"/>
        <color theme="1"/>
        <rFont val="Arial Unicode MS"/>
        <family val="3"/>
        <charset val="129"/>
      </rPr>
      <t xml:space="preserve">코웨이 5810 </t>
    </r>
    <r>
      <rPr>
        <sz val="48"/>
        <color theme="1"/>
        <rFont val="하림R"/>
        <family val="3"/>
        <charset val="129"/>
      </rPr>
      <t>견적서</t>
    </r>
    <phoneticPr fontId="2" type="noConversion"/>
  </si>
  <si>
    <t>그레이</t>
    <phoneticPr fontId="2" type="noConversion"/>
  </si>
  <si>
    <t>10.3kg</t>
    <phoneticPr fontId="2" type="noConversion"/>
  </si>
  <si>
    <t>395 x 580 x 1,390 mm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</si>
</sst>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하림"/>
      <family val="3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48"/>
      <color theme="1"/>
      <name val="하림R"/>
      <family val="3"/>
      <charset val="129"/>
    </font>
    <font>
      <sz val="16"/>
      <color theme="1"/>
      <name val="하림R"/>
      <family val="3"/>
      <charset val="129"/>
    </font>
    <font>
      <b/>
      <sz val="12"/>
      <color theme="1"/>
      <name val="하림R"/>
      <family val="3"/>
      <charset val="129"/>
    </font>
    <font>
      <b/>
      <sz val="20"/>
      <color theme="1"/>
      <name val="하림R"/>
      <family val="3"/>
      <charset val="129"/>
    </font>
    <font>
      <sz val="18"/>
      <color theme="1"/>
      <name val="하림R"/>
      <family val="3"/>
      <charset val="129"/>
    </font>
    <font>
      <sz val="12"/>
      <color theme="1"/>
      <name val="하림R"/>
      <family val="3"/>
      <charset val="129"/>
    </font>
    <font>
      <b/>
      <sz val="18"/>
      <color theme="1"/>
      <name val="하림R"/>
      <family val="3"/>
      <charset val="129"/>
    </font>
    <font>
      <b/>
      <sz val="18"/>
      <color rgb="FFFF0000"/>
      <name val="하림R"/>
      <family val="3"/>
      <charset val="129"/>
    </font>
    <font>
      <sz val="11"/>
      <color theme="1"/>
      <name val="맑은 고딕"/>
      <family val="3"/>
      <charset val="129"/>
    </font>
    <font>
      <b/>
      <sz val="20"/>
      <color theme="1"/>
      <name val="Arial Unicode MS"/>
      <family val="3"/>
      <charset val="129"/>
    </font>
    <font>
      <sz val="14"/>
      <color theme="1"/>
      <name val="Arial Unicode MS"/>
      <family val="3"/>
      <charset val="129"/>
    </font>
    <font>
      <b/>
      <sz val="18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</font>
    <font>
      <b/>
      <sz val="12"/>
      <color theme="1"/>
      <name val="Arial Unicode MS"/>
      <family val="3"/>
      <charset val="129"/>
    </font>
    <font>
      <b/>
      <sz val="18"/>
      <color theme="1"/>
      <name val="Arial Unicode MS"/>
      <family val="3"/>
      <charset val="129"/>
    </font>
    <font>
      <sz val="48"/>
      <color theme="1"/>
      <name val="Arial Unicode MS"/>
      <family val="3"/>
      <charset val="129"/>
    </font>
    <font>
      <b/>
      <sz val="14"/>
      <color rgb="FFFF0000"/>
      <name val="하림R"/>
      <family val="3"/>
      <charset val="129"/>
    </font>
    <font>
      <sz val="16"/>
      <color rgb="FFFF0000"/>
      <name val="하림R"/>
      <family val="3"/>
      <charset val="129"/>
    </font>
    <font>
      <sz val="16"/>
      <color rgb="FFFF0000"/>
      <name val="맑은 고딕"/>
      <family val="3"/>
      <charset val="129"/>
    </font>
    <font>
      <sz val="13.5"/>
      <color theme="1"/>
      <name val="하림R"/>
      <family val="3"/>
      <charset val="129"/>
    </font>
    <font>
      <b/>
      <sz val="15"/>
      <color rgb="FFFF0000"/>
      <name val="맑은 고딕"/>
      <family val="3"/>
      <charset val="129"/>
      <scheme val="major"/>
    </font>
    <font>
      <sz val="15"/>
      <color rgb="FFFF0000"/>
      <name val="맑은 고딕"/>
      <family val="3"/>
      <charset val="129"/>
      <scheme val="major"/>
    </font>
    <font>
      <sz val="12"/>
      <color theme="1"/>
      <name val="새굴림"/>
      <family val="3"/>
      <charset val="129"/>
    </font>
    <font>
      <sz val="14"/>
      <color theme="1"/>
      <name val="맑은 고딕"/>
      <family val="3"/>
      <charset val="129"/>
    </font>
    <font>
      <sz val="13.5"/>
      <color theme="1"/>
      <name val="굴림"/>
      <family val="3"/>
      <charset val="129"/>
    </font>
    <font>
      <sz val="16"/>
      <color theme="1"/>
      <name val="맑은 고딕"/>
      <family val="3"/>
      <charset val="129"/>
    </font>
    <font>
      <b/>
      <sz val="16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4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4" xfId="0" applyFont="1" applyBorder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7" fillId="3" borderId="42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27" fillId="3" borderId="4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17" xfId="1" applyNumberFormat="1" applyFont="1" applyBorder="1" applyAlignment="1">
      <alignment horizontal="center" vertical="center"/>
    </xf>
    <xf numFmtId="176" fontId="8" fillId="0" borderId="18" xfId="1" applyNumberFormat="1" applyFont="1" applyBorder="1" applyAlignment="1">
      <alignment horizontal="center" vertical="center"/>
    </xf>
    <xf numFmtId="176" fontId="8" fillId="0" borderId="19" xfId="1" applyNumberFormat="1" applyFont="1" applyBorder="1" applyAlignment="1">
      <alignment horizontal="center" vertical="center"/>
    </xf>
    <xf numFmtId="6" fontId="28" fillId="0" borderId="1" xfId="1" applyNumberFormat="1" applyFont="1" applyBorder="1" applyAlignment="1">
      <alignment horizontal="center" vertical="center"/>
    </xf>
    <xf numFmtId="6" fontId="28" fillId="0" borderId="2" xfId="1" applyNumberFormat="1" applyFont="1" applyBorder="1" applyAlignment="1">
      <alignment horizontal="center" vertical="center"/>
    </xf>
    <xf numFmtId="6" fontId="28" fillId="0" borderId="3" xfId="1" applyNumberFormat="1" applyFont="1" applyBorder="1" applyAlignment="1">
      <alignment horizontal="center" vertical="center"/>
    </xf>
    <xf numFmtId="6" fontId="28" fillId="0" borderId="17" xfId="1" applyNumberFormat="1" applyFont="1" applyBorder="1" applyAlignment="1">
      <alignment horizontal="center" vertical="center"/>
    </xf>
    <xf numFmtId="6" fontId="28" fillId="0" borderId="18" xfId="1" applyNumberFormat="1" applyFont="1" applyBorder="1" applyAlignment="1">
      <alignment horizontal="center" vertical="center"/>
    </xf>
    <xf numFmtId="6" fontId="28" fillId="0" borderId="19" xfId="1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6" fontId="31" fillId="0" borderId="30" xfId="0" applyNumberFormat="1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right" vertical="center"/>
    </xf>
    <xf numFmtId="0" fontId="22" fillId="0" borderId="33" xfId="0" applyFont="1" applyBorder="1" applyAlignment="1">
      <alignment horizontal="right" vertical="center"/>
    </xf>
    <xf numFmtId="0" fontId="22" fillId="0" borderId="33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8" fillId="0" borderId="33" xfId="0" applyFont="1" applyBorder="1" applyAlignment="1">
      <alignment horizontal="left" vertical="center"/>
    </xf>
    <xf numFmtId="0" fontId="38" fillId="0" borderId="36" xfId="0" applyFont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35</xdr:row>
      <xdr:rowOff>150068</xdr:rowOff>
    </xdr:from>
    <xdr:to>
      <xdr:col>35</xdr:col>
      <xdr:colOff>190358</xdr:colOff>
      <xdr:row>39</xdr:row>
      <xdr:rowOff>254000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B4AA0FB1-61CB-5E6B-C962-36966B44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13675568"/>
          <a:ext cx="2428733" cy="8500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23</xdr:row>
      <xdr:rowOff>37743</xdr:rowOff>
    </xdr:from>
    <xdr:to>
      <xdr:col>18</xdr:col>
      <xdr:colOff>176891</xdr:colOff>
      <xdr:row>34</xdr:row>
      <xdr:rowOff>126384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75A33A1-4963-3AE4-712A-7EE2497C9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56" t="6587" r="13374" b="9604"/>
        <a:stretch>
          <a:fillRect/>
        </a:stretch>
      </xdr:blipFill>
      <xdr:spPr>
        <a:xfrm>
          <a:off x="340179" y="7467243"/>
          <a:ext cx="4939391" cy="56267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35</xdr:row>
      <xdr:rowOff>150068</xdr:rowOff>
    </xdr:from>
    <xdr:to>
      <xdr:col>35</xdr:col>
      <xdr:colOff>190358</xdr:colOff>
      <xdr:row>39</xdr:row>
      <xdr:rowOff>254000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EEF6147-1EA9-4BB9-8645-0A70C03D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13666043"/>
          <a:ext cx="2428733" cy="846882"/>
        </a:xfrm>
        <a:prstGeom prst="rect">
          <a:avLst/>
        </a:prstGeom>
      </xdr:spPr>
    </xdr:pic>
    <xdr:clientData/>
  </xdr:twoCellAnchor>
  <xdr:twoCellAnchor editAs="oneCell">
    <xdr:from>
      <xdr:col>5</xdr:col>
      <xdr:colOff>204106</xdr:colOff>
      <xdr:row>21</xdr:row>
      <xdr:rowOff>81643</xdr:rowOff>
    </xdr:from>
    <xdr:to>
      <xdr:col>14</xdr:col>
      <xdr:colOff>95249</xdr:colOff>
      <xdr:row>34</xdr:row>
      <xdr:rowOff>438126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8FB4B40-A0FA-AC40-213F-D3E0219F5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952" t="12619" r="35238" b="12380"/>
        <a:stretch>
          <a:fillRect/>
        </a:stretch>
      </xdr:blipFill>
      <xdr:spPr>
        <a:xfrm>
          <a:off x="1592035" y="6994072"/>
          <a:ext cx="2462893" cy="6411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35</xdr:row>
      <xdr:rowOff>150068</xdr:rowOff>
    </xdr:from>
    <xdr:to>
      <xdr:col>35</xdr:col>
      <xdr:colOff>190358</xdr:colOff>
      <xdr:row>39</xdr:row>
      <xdr:rowOff>254000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28F758A-A377-454F-B70D-1A354E325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13666043"/>
          <a:ext cx="2428733" cy="84688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23</xdr:row>
      <xdr:rowOff>37743</xdr:rowOff>
    </xdr:from>
    <xdr:to>
      <xdr:col>18</xdr:col>
      <xdr:colOff>176891</xdr:colOff>
      <xdr:row>34</xdr:row>
      <xdr:rowOff>126384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3F65D6A-9083-47B4-AED2-E2A23D7D5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56" t="6587" r="13374" b="9604"/>
        <a:stretch>
          <a:fillRect/>
        </a:stretch>
      </xdr:blipFill>
      <xdr:spPr>
        <a:xfrm>
          <a:off x="333375" y="7495818"/>
          <a:ext cx="4939391" cy="5641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2AC5-00EF-4F90-878E-5775544E03F6}">
  <sheetPr>
    <pageSetUpPr fitToPage="1"/>
  </sheetPr>
  <dimension ref="B1:AJ41"/>
  <sheetViews>
    <sheetView showGridLines="0" zoomScale="70" zoomScaleNormal="70" workbookViewId="0">
      <selection activeCell="AB15" sqref="AB15:AE16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2:36" ht="57" customHeight="1">
      <c r="B3" s="32" t="s">
        <v>65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4"/>
    </row>
    <row r="4" spans="2:36" ht="18.75" customHeight="1">
      <c r="B4" s="2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1"/>
    </row>
    <row r="5" spans="2:36" ht="17.25" thickBot="1">
      <c r="B5" s="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8"/>
    </row>
    <row r="6" spans="2:36" ht="31.5" customHeight="1" thickBot="1">
      <c r="B6" s="7"/>
      <c r="C6" s="35">
        <f ca="1">TODAY()</f>
        <v>46203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22"/>
      <c r="P6" s="22"/>
      <c r="Q6" s="22"/>
      <c r="R6" s="22"/>
      <c r="S6" s="22"/>
      <c r="T6" s="22"/>
      <c r="U6" s="22"/>
      <c r="V6" s="36" t="s">
        <v>1</v>
      </c>
      <c r="W6" s="37"/>
      <c r="X6" s="38"/>
      <c r="Y6" s="39" t="s">
        <v>20</v>
      </c>
      <c r="Z6" s="40"/>
      <c r="AA6" s="40"/>
      <c r="AB6" s="40"/>
      <c r="AC6" s="41"/>
      <c r="AD6" s="36" t="s">
        <v>2</v>
      </c>
      <c r="AE6" s="37"/>
      <c r="AF6" s="38"/>
      <c r="AG6" s="42"/>
      <c r="AH6" s="43"/>
      <c r="AI6" s="43"/>
      <c r="AJ6" s="44"/>
    </row>
    <row r="7" spans="2:36" ht="31.5" customHeight="1" thickBot="1">
      <c r="B7" s="7"/>
      <c r="C7" s="48"/>
      <c r="D7" s="49"/>
      <c r="E7" s="49"/>
      <c r="F7" s="49"/>
      <c r="G7" s="49"/>
      <c r="H7" s="49"/>
      <c r="I7" s="49"/>
      <c r="J7" s="49"/>
      <c r="K7" s="49"/>
      <c r="L7" s="49"/>
      <c r="M7" s="50" t="s">
        <v>3</v>
      </c>
      <c r="N7" s="50"/>
      <c r="O7" s="50"/>
      <c r="P7" s="22"/>
      <c r="Q7" s="22"/>
      <c r="R7" s="22"/>
      <c r="S7" s="22"/>
      <c r="T7" s="22"/>
      <c r="U7" s="22"/>
      <c r="V7" s="51" t="s">
        <v>4</v>
      </c>
      <c r="W7" s="52"/>
      <c r="X7" s="53"/>
      <c r="Y7" s="54" t="s">
        <v>19</v>
      </c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/>
    </row>
    <row r="8" spans="2:36" ht="31.5" customHeight="1" thickBot="1">
      <c r="B8" s="7"/>
      <c r="C8" s="27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51" t="s">
        <v>5</v>
      </c>
      <c r="W8" s="52"/>
      <c r="X8" s="53"/>
      <c r="Y8" s="55" t="s">
        <v>18</v>
      </c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7"/>
    </row>
    <row r="9" spans="2:36" ht="31.5" customHeight="1" thickBot="1">
      <c r="B9" s="7"/>
      <c r="C9" s="58" t="s">
        <v>6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22"/>
      <c r="R9" s="22"/>
      <c r="S9" s="22"/>
      <c r="T9" s="22"/>
      <c r="U9" s="22"/>
      <c r="V9" s="51" t="s">
        <v>7</v>
      </c>
      <c r="W9" s="52"/>
      <c r="X9" s="53"/>
      <c r="Y9" s="59" t="s">
        <v>8</v>
      </c>
      <c r="Z9" s="60"/>
      <c r="AA9" s="60"/>
      <c r="AB9" s="60"/>
      <c r="AC9" s="61"/>
      <c r="AD9" s="51" t="s">
        <v>9</v>
      </c>
      <c r="AE9" s="52"/>
      <c r="AF9" s="53"/>
      <c r="AG9" s="59" t="s">
        <v>10</v>
      </c>
      <c r="AH9" s="60"/>
      <c r="AI9" s="60"/>
      <c r="AJ9" s="61"/>
    </row>
    <row r="10" spans="2:36" ht="31.5" customHeight="1" thickBot="1">
      <c r="B10" s="9"/>
      <c r="C10" s="26" t="s">
        <v>11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10"/>
      <c r="R10" s="10"/>
      <c r="S10" s="10"/>
      <c r="T10" s="10"/>
      <c r="U10" s="10"/>
      <c r="V10" s="66" t="s">
        <v>17</v>
      </c>
      <c r="W10" s="67"/>
      <c r="X10" s="68"/>
      <c r="Y10" s="69" t="s">
        <v>39</v>
      </c>
      <c r="Z10" s="70"/>
      <c r="AA10" s="70"/>
      <c r="AB10" s="70"/>
      <c r="AC10" s="71"/>
      <c r="AD10" s="72" t="s">
        <v>12</v>
      </c>
      <c r="AE10" s="73"/>
      <c r="AF10" s="74"/>
      <c r="AG10" s="45" t="s">
        <v>38</v>
      </c>
      <c r="AH10" s="46"/>
      <c r="AI10" s="46"/>
      <c r="AJ10" s="47"/>
    </row>
    <row r="11" spans="2:36" ht="18.75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3"/>
      <c r="S11" s="13"/>
      <c r="T11" s="13"/>
      <c r="U11" s="13"/>
      <c r="V11" s="22"/>
      <c r="W11" s="22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14"/>
    </row>
    <row r="12" spans="2:36" s="1" customFormat="1" ht="35.25" customHeight="1">
      <c r="B12" s="15"/>
      <c r="C12" s="62" t="s">
        <v>49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 t="s">
        <v>48</v>
      </c>
      <c r="P12" s="65"/>
      <c r="Q12" s="65"/>
      <c r="R12" s="65"/>
      <c r="S12" s="65"/>
      <c r="T12" s="65"/>
      <c r="U12" s="65"/>
      <c r="V12" s="65"/>
      <c r="W12" s="65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16"/>
    </row>
    <row r="13" spans="2:36" ht="6.75" customHeight="1" thickBot="1">
      <c r="B13" s="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8"/>
    </row>
    <row r="14" spans="2:36" ht="37.5" customHeight="1" thickBot="1">
      <c r="B14" s="75" t="s">
        <v>13</v>
      </c>
      <c r="C14" s="76"/>
      <c r="D14" s="76"/>
      <c r="E14" s="76"/>
      <c r="F14" s="76"/>
      <c r="G14" s="76"/>
      <c r="H14" s="76"/>
      <c r="I14" s="76"/>
      <c r="J14" s="76"/>
      <c r="K14" s="77"/>
      <c r="L14" s="78" t="s">
        <v>40</v>
      </c>
      <c r="M14" s="76"/>
      <c r="N14" s="76"/>
      <c r="O14" s="79"/>
      <c r="P14" s="80" t="s">
        <v>41</v>
      </c>
      <c r="Q14" s="81"/>
      <c r="R14" s="81"/>
      <c r="S14" s="82"/>
      <c r="T14" s="78" t="s">
        <v>44</v>
      </c>
      <c r="U14" s="76"/>
      <c r="V14" s="76"/>
      <c r="W14" s="79"/>
      <c r="X14" s="80" t="s">
        <v>45</v>
      </c>
      <c r="Y14" s="81"/>
      <c r="Z14" s="81"/>
      <c r="AA14" s="82"/>
      <c r="AB14" s="78" t="s">
        <v>42</v>
      </c>
      <c r="AC14" s="76"/>
      <c r="AD14" s="76"/>
      <c r="AE14" s="79"/>
      <c r="AF14" s="80" t="s">
        <v>43</v>
      </c>
      <c r="AG14" s="81"/>
      <c r="AH14" s="81"/>
      <c r="AI14" s="82"/>
      <c r="AJ14" s="29"/>
    </row>
    <row r="15" spans="2:36" ht="37.5" customHeight="1">
      <c r="B15" s="83" t="str">
        <f>$C$12</f>
        <v>코웨이 아이스 자이안트</v>
      </c>
      <c r="C15" s="84"/>
      <c r="D15" s="84"/>
      <c r="E15" s="84"/>
      <c r="F15" s="84"/>
      <c r="G15" s="84"/>
      <c r="H15" s="84"/>
      <c r="I15" s="84"/>
      <c r="J15" s="84"/>
      <c r="K15" s="85"/>
      <c r="L15" s="86"/>
      <c r="M15" s="87"/>
      <c r="N15" s="87"/>
      <c r="O15" s="88"/>
      <c r="P15" s="92">
        <f>L15*0.9</f>
        <v>0</v>
      </c>
      <c r="Q15" s="93"/>
      <c r="R15" s="93"/>
      <c r="S15" s="94"/>
      <c r="T15" s="86"/>
      <c r="U15" s="87"/>
      <c r="V15" s="87"/>
      <c r="W15" s="88"/>
      <c r="X15" s="92">
        <f>T15*0.9</f>
        <v>0</v>
      </c>
      <c r="Y15" s="93"/>
      <c r="Z15" s="93"/>
      <c r="AA15" s="94"/>
      <c r="AB15" s="86"/>
      <c r="AC15" s="87"/>
      <c r="AD15" s="87"/>
      <c r="AE15" s="88"/>
      <c r="AF15" s="92">
        <f>AB15*0.9</f>
        <v>0</v>
      </c>
      <c r="AG15" s="93"/>
      <c r="AH15" s="93"/>
      <c r="AI15" s="94"/>
      <c r="AJ15" s="30"/>
    </row>
    <row r="16" spans="2:36" ht="37.5" customHeight="1" thickBot="1">
      <c r="B16" s="98" t="str">
        <f>$O$12</f>
        <v>CHPI-5830L</v>
      </c>
      <c r="C16" s="99"/>
      <c r="D16" s="99"/>
      <c r="E16" s="99"/>
      <c r="F16" s="99"/>
      <c r="G16" s="99"/>
      <c r="H16" s="99"/>
      <c r="I16" s="99"/>
      <c r="J16" s="99"/>
      <c r="K16" s="100"/>
      <c r="L16" s="89"/>
      <c r="M16" s="90"/>
      <c r="N16" s="90"/>
      <c r="O16" s="91"/>
      <c r="P16" s="95"/>
      <c r="Q16" s="96"/>
      <c r="R16" s="96"/>
      <c r="S16" s="97"/>
      <c r="T16" s="89"/>
      <c r="U16" s="90"/>
      <c r="V16" s="90"/>
      <c r="W16" s="91"/>
      <c r="X16" s="95"/>
      <c r="Y16" s="96"/>
      <c r="Z16" s="96"/>
      <c r="AA16" s="97"/>
      <c r="AB16" s="89"/>
      <c r="AC16" s="90"/>
      <c r="AD16" s="90"/>
      <c r="AE16" s="91"/>
      <c r="AF16" s="95"/>
      <c r="AG16" s="96"/>
      <c r="AH16" s="96"/>
      <c r="AI16" s="97"/>
      <c r="AJ16" s="31"/>
    </row>
    <row r="17" spans="2:36">
      <c r="B17" s="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8"/>
    </row>
    <row r="18" spans="2:36" ht="10.5" customHeight="1">
      <c r="B18" s="7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8"/>
    </row>
    <row r="19" spans="2:36" ht="6" hidden="1" customHeight="1">
      <c r="B19" s="7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8"/>
    </row>
    <row r="20" spans="2:36" ht="1.5" customHeight="1" thickBot="1">
      <c r="B20" s="7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8"/>
    </row>
    <row r="21" spans="2:36" ht="49.5" customHeight="1" thickBot="1">
      <c r="B21" s="101" t="s">
        <v>14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/>
      <c r="T21" s="104" t="s">
        <v>15</v>
      </c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3"/>
    </row>
    <row r="22" spans="2:36" ht="20.25" customHeight="1"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7"/>
      <c r="T22" s="164" t="s">
        <v>57</v>
      </c>
      <c r="U22" s="114"/>
      <c r="V22" s="114"/>
      <c r="W22" s="114"/>
      <c r="X22" s="114"/>
      <c r="Y22" s="114"/>
      <c r="Z22" s="114"/>
      <c r="AA22" s="115"/>
      <c r="AB22" s="165" t="s">
        <v>58</v>
      </c>
      <c r="AC22" s="166"/>
      <c r="AD22" s="166"/>
      <c r="AE22" s="166"/>
      <c r="AF22" s="166"/>
      <c r="AG22" s="166"/>
      <c r="AH22" s="166"/>
      <c r="AI22" s="166"/>
      <c r="AJ22" s="167"/>
    </row>
    <row r="23" spans="2:36" ht="20.25" customHeight="1"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/>
      <c r="T23" s="116"/>
      <c r="U23" s="117"/>
      <c r="V23" s="117"/>
      <c r="W23" s="117"/>
      <c r="X23" s="117"/>
      <c r="Y23" s="117"/>
      <c r="Z23" s="117"/>
      <c r="AA23" s="118"/>
      <c r="AB23" s="168"/>
      <c r="AC23" s="169"/>
      <c r="AD23" s="169"/>
      <c r="AE23" s="169"/>
      <c r="AF23" s="169"/>
      <c r="AG23" s="169"/>
      <c r="AH23" s="169"/>
      <c r="AI23" s="169"/>
      <c r="AJ23" s="170"/>
    </row>
    <row r="24" spans="2:36" ht="39.75" customHeight="1"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10"/>
      <c r="T24" s="158" t="s">
        <v>54</v>
      </c>
      <c r="U24" s="120"/>
      <c r="V24" s="120"/>
      <c r="W24" s="120"/>
      <c r="X24" s="120"/>
      <c r="Y24" s="120"/>
      <c r="Z24" s="120"/>
      <c r="AA24" s="120"/>
      <c r="AB24" s="121" t="s">
        <v>55</v>
      </c>
      <c r="AC24" s="121"/>
      <c r="AD24" s="121"/>
      <c r="AE24" s="121"/>
      <c r="AF24" s="121"/>
      <c r="AG24" s="121"/>
      <c r="AH24" s="121"/>
      <c r="AI24" s="121"/>
      <c r="AJ24" s="122"/>
    </row>
    <row r="25" spans="2:36" ht="39.75" customHeight="1"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  <c r="T25" s="123" t="s">
        <v>37</v>
      </c>
      <c r="U25" s="124"/>
      <c r="V25" s="124"/>
      <c r="W25" s="124"/>
      <c r="X25" s="124"/>
      <c r="Y25" s="124"/>
      <c r="Z25" s="124"/>
      <c r="AA25" s="125"/>
      <c r="AB25" s="126">
        <v>0</v>
      </c>
      <c r="AC25" s="127"/>
      <c r="AD25" s="127"/>
      <c r="AE25" s="127"/>
      <c r="AF25" s="127"/>
      <c r="AG25" s="127"/>
      <c r="AH25" s="127"/>
      <c r="AI25" s="127"/>
      <c r="AJ25" s="128"/>
    </row>
    <row r="26" spans="2:36" ht="39.75" customHeight="1"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10"/>
      <c r="T26" s="144" t="s">
        <v>46</v>
      </c>
      <c r="U26" s="145"/>
      <c r="V26" s="145"/>
      <c r="W26" s="145"/>
      <c r="X26" s="145"/>
      <c r="Y26" s="145"/>
      <c r="Z26" s="145"/>
      <c r="AA26" s="145"/>
      <c r="AB26" s="129">
        <f>AB25*P15</f>
        <v>0</v>
      </c>
      <c r="AC26" s="130"/>
      <c r="AD26" s="130"/>
      <c r="AE26" s="130"/>
      <c r="AF26" s="130"/>
      <c r="AG26" s="130"/>
      <c r="AH26" s="130"/>
      <c r="AI26" s="130"/>
      <c r="AJ26" s="131"/>
    </row>
    <row r="27" spans="2:36" ht="39.75" customHeight="1"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0"/>
      <c r="T27" s="119" t="s">
        <v>16</v>
      </c>
      <c r="U27" s="120"/>
      <c r="V27" s="120"/>
      <c r="W27" s="120"/>
      <c r="X27" s="120"/>
      <c r="Y27" s="120"/>
      <c r="Z27" s="120"/>
      <c r="AA27" s="120"/>
      <c r="AB27" s="132" t="s">
        <v>56</v>
      </c>
      <c r="AC27" s="132"/>
      <c r="AD27" s="132"/>
      <c r="AE27" s="132"/>
      <c r="AF27" s="132"/>
      <c r="AG27" s="132"/>
      <c r="AH27" s="132"/>
      <c r="AI27" s="132"/>
      <c r="AJ27" s="133"/>
    </row>
    <row r="28" spans="2:36" ht="39.75" customHeight="1"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10"/>
      <c r="T28" s="134" t="s">
        <v>27</v>
      </c>
      <c r="U28" s="135"/>
      <c r="V28" s="135"/>
      <c r="W28" s="135"/>
      <c r="X28" s="135"/>
      <c r="Y28" s="135"/>
      <c r="Z28" s="135"/>
      <c r="AA28" s="136"/>
      <c r="AB28" s="139" t="s">
        <v>53</v>
      </c>
      <c r="AC28" s="140"/>
      <c r="AD28" s="140"/>
      <c r="AE28" s="140"/>
      <c r="AF28" s="162" t="s">
        <v>50</v>
      </c>
      <c r="AG28" s="162"/>
      <c r="AH28" s="162"/>
      <c r="AI28" s="162"/>
      <c r="AJ28" s="163"/>
    </row>
    <row r="29" spans="2:36" ht="39.75" customHeight="1"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10"/>
      <c r="T29" s="137"/>
      <c r="U29" s="146"/>
      <c r="V29" s="146"/>
      <c r="W29" s="146"/>
      <c r="X29" s="146"/>
      <c r="Y29" s="146"/>
      <c r="Z29" s="146"/>
      <c r="AA29" s="138"/>
      <c r="AB29" s="139" t="s">
        <v>26</v>
      </c>
      <c r="AC29" s="140"/>
      <c r="AD29" s="140"/>
      <c r="AE29" s="140"/>
      <c r="AF29" s="141" t="s">
        <v>30</v>
      </c>
      <c r="AG29" s="141"/>
      <c r="AH29" s="141"/>
      <c r="AI29" s="141"/>
      <c r="AJ29" s="142"/>
    </row>
    <row r="30" spans="2:36" ht="39.75" customHeight="1"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10"/>
      <c r="T30" s="137"/>
      <c r="U30" s="146"/>
      <c r="V30" s="146"/>
      <c r="W30" s="146"/>
      <c r="X30" s="146"/>
      <c r="Y30" s="146"/>
      <c r="Z30" s="146"/>
      <c r="AA30" s="138"/>
      <c r="AB30" s="139" t="s">
        <v>25</v>
      </c>
      <c r="AC30" s="140"/>
      <c r="AD30" s="140"/>
      <c r="AE30" s="140"/>
      <c r="AF30" s="141" t="s">
        <v>31</v>
      </c>
      <c r="AG30" s="141"/>
      <c r="AH30" s="141"/>
      <c r="AI30" s="141"/>
      <c r="AJ30" s="142"/>
    </row>
    <row r="31" spans="2:36" ht="39.75" customHeight="1"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0"/>
      <c r="T31" s="137"/>
      <c r="U31" s="146"/>
      <c r="V31" s="146"/>
      <c r="W31" s="146"/>
      <c r="X31" s="146"/>
      <c r="Y31" s="146"/>
      <c r="Z31" s="146"/>
      <c r="AA31" s="138"/>
      <c r="AB31" s="139" t="s">
        <v>24</v>
      </c>
      <c r="AC31" s="140"/>
      <c r="AD31" s="140"/>
      <c r="AE31" s="140"/>
      <c r="AF31" s="141" t="s">
        <v>32</v>
      </c>
      <c r="AG31" s="141"/>
      <c r="AH31" s="141"/>
      <c r="AI31" s="141"/>
      <c r="AJ31" s="142"/>
    </row>
    <row r="32" spans="2:36" ht="39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57"/>
      <c r="T32" s="158" t="s">
        <v>51</v>
      </c>
      <c r="U32" s="120"/>
      <c r="V32" s="120"/>
      <c r="W32" s="120"/>
      <c r="X32" s="120"/>
      <c r="Y32" s="120"/>
      <c r="Z32" s="120"/>
      <c r="AA32" s="120"/>
      <c r="AB32" s="159" t="s">
        <v>52</v>
      </c>
      <c r="AC32" s="160"/>
      <c r="AD32" s="160"/>
      <c r="AE32" s="160"/>
      <c r="AF32" s="160"/>
      <c r="AG32" s="160"/>
      <c r="AH32" s="160"/>
      <c r="AI32" s="160"/>
      <c r="AJ32" s="161"/>
    </row>
    <row r="33" spans="2:36" ht="39.75" customHeight="1"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  <c r="T33" s="156" t="s">
        <v>23</v>
      </c>
      <c r="U33" s="146"/>
      <c r="V33" s="146"/>
      <c r="W33" s="146"/>
      <c r="X33" s="146"/>
      <c r="Y33" s="146"/>
      <c r="Z33" s="146"/>
      <c r="AA33" s="138"/>
      <c r="AB33" s="121" t="s">
        <v>22</v>
      </c>
      <c r="AC33" s="121"/>
      <c r="AD33" s="121"/>
      <c r="AE33" s="121"/>
      <c r="AF33" s="121"/>
      <c r="AG33" s="143" t="s">
        <v>33</v>
      </c>
      <c r="AH33" s="121"/>
      <c r="AI33" s="121"/>
      <c r="AJ33" s="122"/>
    </row>
    <row r="34" spans="2:36" ht="39.75" customHeight="1"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0"/>
      <c r="T34" s="137"/>
      <c r="U34" s="146"/>
      <c r="V34" s="146"/>
      <c r="W34" s="146"/>
      <c r="X34" s="146"/>
      <c r="Y34" s="146"/>
      <c r="Z34" s="146"/>
      <c r="AA34" s="138"/>
      <c r="AB34" s="150" t="s">
        <v>21</v>
      </c>
      <c r="AC34" s="151"/>
      <c r="AD34" s="151"/>
      <c r="AE34" s="151"/>
      <c r="AF34" s="152"/>
      <c r="AG34" s="147" t="s">
        <v>34</v>
      </c>
      <c r="AH34" s="148"/>
      <c r="AI34" s="148"/>
      <c r="AJ34" s="149"/>
    </row>
    <row r="35" spans="2:36" ht="39.75" customHeight="1" thickBot="1"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3"/>
      <c r="T35" s="153"/>
      <c r="U35" s="154"/>
      <c r="V35" s="154"/>
      <c r="W35" s="154"/>
      <c r="X35" s="154"/>
      <c r="Y35" s="154"/>
      <c r="Z35" s="154"/>
      <c r="AA35" s="155"/>
      <c r="AB35" s="150" t="s">
        <v>36</v>
      </c>
      <c r="AC35" s="151"/>
      <c r="AD35" s="151"/>
      <c r="AE35" s="151"/>
      <c r="AF35" s="152"/>
      <c r="AG35" s="147" t="s">
        <v>35</v>
      </c>
      <c r="AH35" s="148"/>
      <c r="AI35" s="148"/>
      <c r="AJ35" s="149"/>
    </row>
    <row r="36" spans="2:36" ht="32.25" customHeight="1">
      <c r="B36" s="7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8"/>
    </row>
    <row r="37" spans="2:36" ht="7.5" customHeight="1">
      <c r="B37" s="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8"/>
    </row>
    <row r="38" spans="2:36" ht="5.25" customHeight="1">
      <c r="B38" s="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8"/>
    </row>
    <row r="39" spans="2:36" ht="13.5" customHeight="1">
      <c r="B39" s="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8"/>
    </row>
    <row r="40" spans="2:36" ht="29.25" customHeight="1" thickBo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9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</sheetData>
  <mergeCells count="72">
    <mergeCell ref="AB22:AJ23"/>
    <mergeCell ref="C39:AI39"/>
    <mergeCell ref="AF30:AJ30"/>
    <mergeCell ref="AB31:AE31"/>
    <mergeCell ref="AF31:AJ31"/>
    <mergeCell ref="AB33:AF33"/>
    <mergeCell ref="AB34:AF34"/>
    <mergeCell ref="AG34:AJ34"/>
    <mergeCell ref="AB35:AF35"/>
    <mergeCell ref="AG33:AJ33"/>
    <mergeCell ref="AG35:AJ35"/>
    <mergeCell ref="T33:AA35"/>
    <mergeCell ref="AF28:AJ28"/>
    <mergeCell ref="AB29:AE29"/>
    <mergeCell ref="AF29:AJ29"/>
    <mergeCell ref="AB30:AE30"/>
    <mergeCell ref="C38:AI38"/>
    <mergeCell ref="AB32:AJ32"/>
    <mergeCell ref="T32:AA32"/>
    <mergeCell ref="B21:S21"/>
    <mergeCell ref="T21:AJ21"/>
    <mergeCell ref="B22:S35"/>
    <mergeCell ref="T22:AA23"/>
    <mergeCell ref="T24:AA24"/>
    <mergeCell ref="AB24:AJ24"/>
    <mergeCell ref="T25:AA25"/>
    <mergeCell ref="AB25:AJ25"/>
    <mergeCell ref="T26:AA26"/>
    <mergeCell ref="AB26:AJ26"/>
    <mergeCell ref="T27:AA27"/>
    <mergeCell ref="AB27:AJ27"/>
    <mergeCell ref="T28:AA31"/>
    <mergeCell ref="AB28:AE28"/>
    <mergeCell ref="X14:AA14"/>
    <mergeCell ref="AB14:AE14"/>
    <mergeCell ref="AF14:AI14"/>
    <mergeCell ref="X15:AA16"/>
    <mergeCell ref="AB15:AE16"/>
    <mergeCell ref="AF15:AI16"/>
    <mergeCell ref="B14:K14"/>
    <mergeCell ref="L14:O14"/>
    <mergeCell ref="P14:S14"/>
    <mergeCell ref="T14:W14"/>
    <mergeCell ref="B15:K15"/>
    <mergeCell ref="L15:O16"/>
    <mergeCell ref="P15:S16"/>
    <mergeCell ref="T15:W16"/>
    <mergeCell ref="B16:K16"/>
    <mergeCell ref="Y9:AC9"/>
    <mergeCell ref="AD9:AF9"/>
    <mergeCell ref="AG9:AJ9"/>
    <mergeCell ref="C12:N12"/>
    <mergeCell ref="O12:W12"/>
    <mergeCell ref="V10:X10"/>
    <mergeCell ref="Y10:AC10"/>
    <mergeCell ref="AD10:AF10"/>
    <mergeCell ref="AJ14:AJ16"/>
    <mergeCell ref="B3:AJ3"/>
    <mergeCell ref="C6:N6"/>
    <mergeCell ref="V6:X6"/>
    <mergeCell ref="Y6:AC6"/>
    <mergeCell ref="AD6:AF6"/>
    <mergeCell ref="AG6:AJ6"/>
    <mergeCell ref="AG10:AJ10"/>
    <mergeCell ref="C7:L7"/>
    <mergeCell ref="M7:O7"/>
    <mergeCell ref="V7:X7"/>
    <mergeCell ref="Y7:AJ7"/>
    <mergeCell ref="V8:X8"/>
    <mergeCell ref="Y8:AJ8"/>
    <mergeCell ref="C9:P9"/>
    <mergeCell ref="V9:X9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B5DC-9C77-4F4F-AFC8-13DC20D776A8}">
  <sheetPr>
    <pageSetUpPr fitToPage="1"/>
  </sheetPr>
  <dimension ref="B1:AJ41"/>
  <sheetViews>
    <sheetView showGridLines="0" topLeftCell="A12" zoomScale="70" zoomScaleNormal="70" workbookViewId="0">
      <selection activeCell="T28" sqref="T28:AA31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2:36" ht="57" customHeight="1">
      <c r="B3" s="32" t="s">
        <v>67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4"/>
    </row>
    <row r="4" spans="2:36" ht="18.75" customHeight="1">
      <c r="B4" s="2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1"/>
    </row>
    <row r="5" spans="2:36" ht="17.25" thickBot="1">
      <c r="B5" s="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8"/>
    </row>
    <row r="6" spans="2:36" ht="31.5" customHeight="1" thickBot="1">
      <c r="B6" s="7"/>
      <c r="C6" s="35">
        <f ca="1">TODAY()</f>
        <v>46203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22"/>
      <c r="P6" s="22"/>
      <c r="Q6" s="22"/>
      <c r="R6" s="22"/>
      <c r="S6" s="22"/>
      <c r="T6" s="22"/>
      <c r="U6" s="22"/>
      <c r="V6" s="36" t="s">
        <v>1</v>
      </c>
      <c r="W6" s="37"/>
      <c r="X6" s="38"/>
      <c r="Y6" s="39" t="s">
        <v>20</v>
      </c>
      <c r="Z6" s="40"/>
      <c r="AA6" s="40"/>
      <c r="AB6" s="40"/>
      <c r="AC6" s="41"/>
      <c r="AD6" s="36" t="s">
        <v>2</v>
      </c>
      <c r="AE6" s="37"/>
      <c r="AF6" s="38"/>
      <c r="AG6" s="42"/>
      <c r="AH6" s="43"/>
      <c r="AI6" s="43"/>
      <c r="AJ6" s="44"/>
    </row>
    <row r="7" spans="2:36" ht="31.5" customHeight="1" thickBot="1">
      <c r="B7" s="7"/>
      <c r="C7" s="48"/>
      <c r="D7" s="49"/>
      <c r="E7" s="49"/>
      <c r="F7" s="49"/>
      <c r="G7" s="49"/>
      <c r="H7" s="49"/>
      <c r="I7" s="49"/>
      <c r="J7" s="49"/>
      <c r="K7" s="49"/>
      <c r="L7" s="49"/>
      <c r="M7" s="50" t="s">
        <v>3</v>
      </c>
      <c r="N7" s="50"/>
      <c r="O7" s="50"/>
      <c r="P7" s="22"/>
      <c r="Q7" s="22"/>
      <c r="R7" s="22"/>
      <c r="S7" s="22"/>
      <c r="T7" s="22"/>
      <c r="U7" s="22"/>
      <c r="V7" s="51" t="s">
        <v>4</v>
      </c>
      <c r="W7" s="52"/>
      <c r="X7" s="53"/>
      <c r="Y7" s="54" t="s">
        <v>19</v>
      </c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/>
    </row>
    <row r="8" spans="2:36" ht="31.5" customHeight="1" thickBot="1">
      <c r="B8" s="7"/>
      <c r="C8" s="27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51" t="s">
        <v>5</v>
      </c>
      <c r="W8" s="52"/>
      <c r="X8" s="53"/>
      <c r="Y8" s="55" t="s">
        <v>18</v>
      </c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7"/>
    </row>
    <row r="9" spans="2:36" ht="31.5" customHeight="1" thickBot="1">
      <c r="B9" s="7"/>
      <c r="C9" s="58" t="s">
        <v>6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22"/>
      <c r="R9" s="22"/>
      <c r="S9" s="22"/>
      <c r="T9" s="22"/>
      <c r="U9" s="22"/>
      <c r="V9" s="51" t="s">
        <v>7</v>
      </c>
      <c r="W9" s="52"/>
      <c r="X9" s="53"/>
      <c r="Y9" s="59" t="s">
        <v>8</v>
      </c>
      <c r="Z9" s="60"/>
      <c r="AA9" s="60"/>
      <c r="AB9" s="60"/>
      <c r="AC9" s="61"/>
      <c r="AD9" s="51" t="s">
        <v>9</v>
      </c>
      <c r="AE9" s="52"/>
      <c r="AF9" s="53"/>
      <c r="AG9" s="59" t="s">
        <v>10</v>
      </c>
      <c r="AH9" s="60"/>
      <c r="AI9" s="60"/>
      <c r="AJ9" s="61"/>
    </row>
    <row r="10" spans="2:36" ht="31.5" customHeight="1" thickBot="1">
      <c r="B10" s="9"/>
      <c r="C10" s="26" t="s">
        <v>11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10"/>
      <c r="R10" s="10"/>
      <c r="S10" s="10"/>
      <c r="T10" s="10"/>
      <c r="U10" s="10"/>
      <c r="V10" s="66" t="s">
        <v>17</v>
      </c>
      <c r="W10" s="67"/>
      <c r="X10" s="68"/>
      <c r="Y10" s="69" t="s">
        <v>39</v>
      </c>
      <c r="Z10" s="70"/>
      <c r="AA10" s="70"/>
      <c r="AB10" s="70"/>
      <c r="AC10" s="71"/>
      <c r="AD10" s="72" t="s">
        <v>12</v>
      </c>
      <c r="AE10" s="73"/>
      <c r="AF10" s="74"/>
      <c r="AG10" s="45" t="s">
        <v>38</v>
      </c>
      <c r="AH10" s="46"/>
      <c r="AI10" s="46"/>
      <c r="AJ10" s="47"/>
    </row>
    <row r="11" spans="2:36" ht="18.75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3"/>
      <c r="S11" s="13"/>
      <c r="T11" s="13"/>
      <c r="U11" s="13"/>
      <c r="V11" s="22"/>
      <c r="W11" s="22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14"/>
    </row>
    <row r="12" spans="2:36" s="1" customFormat="1" ht="35.25" customHeight="1">
      <c r="B12" s="15"/>
      <c r="C12" s="62" t="s">
        <v>64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 t="s">
        <v>28</v>
      </c>
      <c r="P12" s="65"/>
      <c r="Q12" s="65"/>
      <c r="R12" s="65"/>
      <c r="S12" s="65"/>
      <c r="T12" s="65"/>
      <c r="U12" s="65"/>
      <c r="V12" s="65"/>
      <c r="W12" s="65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16"/>
    </row>
    <row r="13" spans="2:36" ht="6.75" customHeight="1" thickBot="1">
      <c r="B13" s="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8"/>
    </row>
    <row r="14" spans="2:36" ht="37.5" customHeight="1" thickBot="1">
      <c r="B14" s="75" t="s">
        <v>13</v>
      </c>
      <c r="C14" s="76"/>
      <c r="D14" s="76"/>
      <c r="E14" s="76"/>
      <c r="F14" s="76"/>
      <c r="G14" s="76"/>
      <c r="H14" s="76"/>
      <c r="I14" s="76"/>
      <c r="J14" s="76"/>
      <c r="K14" s="77"/>
      <c r="L14" s="78" t="s">
        <v>40</v>
      </c>
      <c r="M14" s="76"/>
      <c r="N14" s="76"/>
      <c r="O14" s="79"/>
      <c r="P14" s="80" t="s">
        <v>41</v>
      </c>
      <c r="Q14" s="81"/>
      <c r="R14" s="81"/>
      <c r="S14" s="82"/>
      <c r="T14" s="78" t="s">
        <v>44</v>
      </c>
      <c r="U14" s="76"/>
      <c r="V14" s="76"/>
      <c r="W14" s="79"/>
      <c r="X14" s="80" t="s">
        <v>45</v>
      </c>
      <c r="Y14" s="81"/>
      <c r="Z14" s="81"/>
      <c r="AA14" s="82"/>
      <c r="AB14" s="78" t="s">
        <v>42</v>
      </c>
      <c r="AC14" s="76"/>
      <c r="AD14" s="76"/>
      <c r="AE14" s="79"/>
      <c r="AF14" s="80" t="s">
        <v>43</v>
      </c>
      <c r="AG14" s="81"/>
      <c r="AH14" s="81"/>
      <c r="AI14" s="82"/>
      <c r="AJ14" s="29"/>
    </row>
    <row r="15" spans="2:36" ht="37.5" customHeight="1">
      <c r="B15" s="83" t="str">
        <f>$C$12</f>
        <v>코웨이 프라임 아이스</v>
      </c>
      <c r="C15" s="84"/>
      <c r="D15" s="84"/>
      <c r="E15" s="84"/>
      <c r="F15" s="84"/>
      <c r="G15" s="84"/>
      <c r="H15" s="84"/>
      <c r="I15" s="84"/>
      <c r="J15" s="84"/>
      <c r="K15" s="85"/>
      <c r="L15" s="86"/>
      <c r="M15" s="87"/>
      <c r="N15" s="87"/>
      <c r="O15" s="88"/>
      <c r="P15" s="92">
        <f>L15*0.9</f>
        <v>0</v>
      </c>
      <c r="Q15" s="93"/>
      <c r="R15" s="93"/>
      <c r="S15" s="94"/>
      <c r="T15" s="86"/>
      <c r="U15" s="87"/>
      <c r="V15" s="87"/>
      <c r="W15" s="88"/>
      <c r="X15" s="92">
        <f>T15*0.9</f>
        <v>0</v>
      </c>
      <c r="Y15" s="93"/>
      <c r="Z15" s="93"/>
      <c r="AA15" s="94"/>
      <c r="AB15" s="86"/>
      <c r="AC15" s="87"/>
      <c r="AD15" s="87"/>
      <c r="AE15" s="88"/>
      <c r="AF15" s="92">
        <f>AB15*0.9</f>
        <v>0</v>
      </c>
      <c r="AG15" s="93"/>
      <c r="AH15" s="93"/>
      <c r="AI15" s="94"/>
      <c r="AJ15" s="30"/>
    </row>
    <row r="16" spans="2:36" ht="37.5" customHeight="1" thickBot="1">
      <c r="B16" s="98" t="str">
        <f>$O$12</f>
        <v>CHPI-5810L</v>
      </c>
      <c r="C16" s="99"/>
      <c r="D16" s="99"/>
      <c r="E16" s="99"/>
      <c r="F16" s="99"/>
      <c r="G16" s="99"/>
      <c r="H16" s="99"/>
      <c r="I16" s="99"/>
      <c r="J16" s="99"/>
      <c r="K16" s="100"/>
      <c r="L16" s="89"/>
      <c r="M16" s="90"/>
      <c r="N16" s="90"/>
      <c r="O16" s="91"/>
      <c r="P16" s="95"/>
      <c r="Q16" s="96"/>
      <c r="R16" s="96"/>
      <c r="S16" s="97"/>
      <c r="T16" s="89"/>
      <c r="U16" s="90"/>
      <c r="V16" s="90"/>
      <c r="W16" s="91"/>
      <c r="X16" s="95"/>
      <c r="Y16" s="96"/>
      <c r="Z16" s="96"/>
      <c r="AA16" s="97"/>
      <c r="AB16" s="89"/>
      <c r="AC16" s="90"/>
      <c r="AD16" s="90"/>
      <c r="AE16" s="91"/>
      <c r="AF16" s="95"/>
      <c r="AG16" s="96"/>
      <c r="AH16" s="96"/>
      <c r="AI16" s="97"/>
      <c r="AJ16" s="31"/>
    </row>
    <row r="17" spans="2:36">
      <c r="B17" s="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8"/>
    </row>
    <row r="18" spans="2:36" ht="10.5" customHeight="1">
      <c r="B18" s="7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8"/>
    </row>
    <row r="19" spans="2:36" ht="6" hidden="1" customHeight="1">
      <c r="B19" s="7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8"/>
    </row>
    <row r="20" spans="2:36" ht="1.5" customHeight="1" thickBot="1">
      <c r="B20" s="7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8"/>
    </row>
    <row r="21" spans="2:36" ht="49.5" customHeight="1" thickBot="1">
      <c r="B21" s="101" t="s">
        <v>14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/>
      <c r="T21" s="104" t="s">
        <v>15</v>
      </c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3"/>
    </row>
    <row r="22" spans="2:36" ht="20.25" customHeight="1"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7"/>
      <c r="T22" s="164" t="s">
        <v>57</v>
      </c>
      <c r="U22" s="114"/>
      <c r="V22" s="114"/>
      <c r="W22" s="114"/>
      <c r="X22" s="114"/>
      <c r="Y22" s="114"/>
      <c r="Z22" s="114"/>
      <c r="AA22" s="115"/>
      <c r="AB22" s="165" t="s">
        <v>58</v>
      </c>
      <c r="AC22" s="166"/>
      <c r="AD22" s="166"/>
      <c r="AE22" s="166"/>
      <c r="AF22" s="166"/>
      <c r="AG22" s="166"/>
      <c r="AH22" s="166"/>
      <c r="AI22" s="166"/>
      <c r="AJ22" s="167"/>
    </row>
    <row r="23" spans="2:36" ht="20.25" customHeight="1"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/>
      <c r="T23" s="116"/>
      <c r="U23" s="117"/>
      <c r="V23" s="117"/>
      <c r="W23" s="117"/>
      <c r="X23" s="117"/>
      <c r="Y23" s="117"/>
      <c r="Z23" s="117"/>
      <c r="AA23" s="118"/>
      <c r="AB23" s="168"/>
      <c r="AC23" s="169"/>
      <c r="AD23" s="169"/>
      <c r="AE23" s="169"/>
      <c r="AF23" s="169"/>
      <c r="AG23" s="169"/>
      <c r="AH23" s="169"/>
      <c r="AI23" s="169"/>
      <c r="AJ23" s="170"/>
    </row>
    <row r="24" spans="2:36" ht="39.75" customHeight="1"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10"/>
      <c r="T24" s="158" t="s">
        <v>54</v>
      </c>
      <c r="U24" s="120"/>
      <c r="V24" s="120"/>
      <c r="W24" s="120"/>
      <c r="X24" s="120"/>
      <c r="Y24" s="120"/>
      <c r="Z24" s="120"/>
      <c r="AA24" s="120"/>
      <c r="AB24" s="121" t="s">
        <v>68</v>
      </c>
      <c r="AC24" s="121"/>
      <c r="AD24" s="121"/>
      <c r="AE24" s="121"/>
      <c r="AF24" s="121"/>
      <c r="AG24" s="121"/>
      <c r="AH24" s="121"/>
      <c r="AI24" s="121"/>
      <c r="AJ24" s="122"/>
    </row>
    <row r="25" spans="2:36" ht="39.75" customHeight="1"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  <c r="T25" s="123" t="s">
        <v>37</v>
      </c>
      <c r="U25" s="124"/>
      <c r="V25" s="124"/>
      <c r="W25" s="124"/>
      <c r="X25" s="124"/>
      <c r="Y25" s="124"/>
      <c r="Z25" s="124"/>
      <c r="AA25" s="125"/>
      <c r="AB25" s="126">
        <v>0</v>
      </c>
      <c r="AC25" s="127"/>
      <c r="AD25" s="127"/>
      <c r="AE25" s="127"/>
      <c r="AF25" s="127"/>
      <c r="AG25" s="127"/>
      <c r="AH25" s="127"/>
      <c r="AI25" s="127"/>
      <c r="AJ25" s="128"/>
    </row>
    <row r="26" spans="2:36" ht="39.75" customHeight="1"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10"/>
      <c r="T26" s="144" t="s">
        <v>46</v>
      </c>
      <c r="U26" s="145"/>
      <c r="V26" s="145"/>
      <c r="W26" s="145"/>
      <c r="X26" s="145"/>
      <c r="Y26" s="145"/>
      <c r="Z26" s="145"/>
      <c r="AA26" s="145"/>
      <c r="AB26" s="129">
        <f>AB25*P15</f>
        <v>0</v>
      </c>
      <c r="AC26" s="130"/>
      <c r="AD26" s="130"/>
      <c r="AE26" s="130"/>
      <c r="AF26" s="130"/>
      <c r="AG26" s="130"/>
      <c r="AH26" s="130"/>
      <c r="AI26" s="130"/>
      <c r="AJ26" s="131"/>
    </row>
    <row r="27" spans="2:36" ht="39.75" customHeight="1"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0"/>
      <c r="T27" s="119" t="s">
        <v>16</v>
      </c>
      <c r="U27" s="120"/>
      <c r="V27" s="120"/>
      <c r="W27" s="120"/>
      <c r="X27" s="120"/>
      <c r="Y27" s="120"/>
      <c r="Z27" s="120"/>
      <c r="AA27" s="120"/>
      <c r="AB27" s="132" t="s">
        <v>70</v>
      </c>
      <c r="AC27" s="132"/>
      <c r="AD27" s="132"/>
      <c r="AE27" s="132"/>
      <c r="AF27" s="132"/>
      <c r="AG27" s="132"/>
      <c r="AH27" s="132"/>
      <c r="AI27" s="132"/>
      <c r="AJ27" s="133"/>
    </row>
    <row r="28" spans="2:36" ht="39.75" customHeight="1"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10"/>
      <c r="T28" s="134" t="s">
        <v>27</v>
      </c>
      <c r="U28" s="135"/>
      <c r="V28" s="135"/>
      <c r="W28" s="135"/>
      <c r="X28" s="135"/>
      <c r="Y28" s="135"/>
      <c r="Z28" s="135"/>
      <c r="AA28" s="136"/>
      <c r="AB28" s="139" t="s">
        <v>53</v>
      </c>
      <c r="AC28" s="140"/>
      <c r="AD28" s="140"/>
      <c r="AE28" s="140"/>
      <c r="AF28" s="162" t="s">
        <v>29</v>
      </c>
      <c r="AG28" s="162"/>
      <c r="AH28" s="162"/>
      <c r="AI28" s="162"/>
      <c r="AJ28" s="163"/>
    </row>
    <row r="29" spans="2:36" ht="39.75" customHeight="1"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10"/>
      <c r="T29" s="137"/>
      <c r="U29" s="146"/>
      <c r="V29" s="146"/>
      <c r="W29" s="146"/>
      <c r="X29" s="146"/>
      <c r="Y29" s="146"/>
      <c r="Z29" s="146"/>
      <c r="AA29" s="138"/>
      <c r="AB29" s="139" t="s">
        <v>26</v>
      </c>
      <c r="AC29" s="140"/>
      <c r="AD29" s="140"/>
      <c r="AE29" s="140"/>
      <c r="AF29" s="141" t="s">
        <v>30</v>
      </c>
      <c r="AG29" s="141"/>
      <c r="AH29" s="141"/>
      <c r="AI29" s="141"/>
      <c r="AJ29" s="142"/>
    </row>
    <row r="30" spans="2:36" ht="39.75" customHeight="1"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10"/>
      <c r="T30" s="137"/>
      <c r="U30" s="146"/>
      <c r="V30" s="146"/>
      <c r="W30" s="146"/>
      <c r="X30" s="146"/>
      <c r="Y30" s="146"/>
      <c r="Z30" s="146"/>
      <c r="AA30" s="138"/>
      <c r="AB30" s="139" t="s">
        <v>25</v>
      </c>
      <c r="AC30" s="140"/>
      <c r="AD30" s="140"/>
      <c r="AE30" s="140"/>
      <c r="AF30" s="141" t="s">
        <v>31</v>
      </c>
      <c r="AG30" s="141"/>
      <c r="AH30" s="141"/>
      <c r="AI30" s="141"/>
      <c r="AJ30" s="142"/>
    </row>
    <row r="31" spans="2:36" ht="39.75" customHeight="1"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0"/>
      <c r="T31" s="137"/>
      <c r="U31" s="146"/>
      <c r="V31" s="146"/>
      <c r="W31" s="146"/>
      <c r="X31" s="146"/>
      <c r="Y31" s="146"/>
      <c r="Z31" s="146"/>
      <c r="AA31" s="138"/>
      <c r="AB31" s="139" t="s">
        <v>24</v>
      </c>
      <c r="AC31" s="140"/>
      <c r="AD31" s="140"/>
      <c r="AE31" s="140"/>
      <c r="AF31" s="141" t="s">
        <v>32</v>
      </c>
      <c r="AG31" s="141"/>
      <c r="AH31" s="141"/>
      <c r="AI31" s="141"/>
      <c r="AJ31" s="142"/>
    </row>
    <row r="32" spans="2:36" ht="39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10"/>
      <c r="T32" s="158" t="s">
        <v>51</v>
      </c>
      <c r="U32" s="120"/>
      <c r="V32" s="120"/>
      <c r="W32" s="120"/>
      <c r="X32" s="120"/>
      <c r="Y32" s="120"/>
      <c r="Z32" s="120"/>
      <c r="AA32" s="120"/>
      <c r="AB32" s="159" t="s">
        <v>69</v>
      </c>
      <c r="AC32" s="160"/>
      <c r="AD32" s="160"/>
      <c r="AE32" s="160"/>
      <c r="AF32" s="160"/>
      <c r="AG32" s="160"/>
      <c r="AH32" s="160"/>
      <c r="AI32" s="160"/>
      <c r="AJ32" s="161"/>
    </row>
    <row r="33" spans="2:36" ht="39.75" customHeight="1"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  <c r="T33" s="156" t="s">
        <v>23</v>
      </c>
      <c r="U33" s="146"/>
      <c r="V33" s="146"/>
      <c r="W33" s="146"/>
      <c r="X33" s="146"/>
      <c r="Y33" s="146"/>
      <c r="Z33" s="146"/>
      <c r="AA33" s="138"/>
      <c r="AB33" s="121" t="s">
        <v>22</v>
      </c>
      <c r="AC33" s="121"/>
      <c r="AD33" s="121"/>
      <c r="AE33" s="121"/>
      <c r="AF33" s="121"/>
      <c r="AG33" s="143" t="s">
        <v>33</v>
      </c>
      <c r="AH33" s="121"/>
      <c r="AI33" s="121"/>
      <c r="AJ33" s="122"/>
    </row>
    <row r="34" spans="2:36" ht="39.75" customHeight="1"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0"/>
      <c r="T34" s="137"/>
      <c r="U34" s="146"/>
      <c r="V34" s="146"/>
      <c r="W34" s="146"/>
      <c r="X34" s="146"/>
      <c r="Y34" s="146"/>
      <c r="Z34" s="146"/>
      <c r="AA34" s="138"/>
      <c r="AB34" s="150" t="s">
        <v>21</v>
      </c>
      <c r="AC34" s="151"/>
      <c r="AD34" s="151"/>
      <c r="AE34" s="151"/>
      <c r="AF34" s="152"/>
      <c r="AG34" s="147" t="s">
        <v>34</v>
      </c>
      <c r="AH34" s="148"/>
      <c r="AI34" s="148"/>
      <c r="AJ34" s="149"/>
    </row>
    <row r="35" spans="2:36" ht="39.75" customHeight="1" thickBot="1"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3"/>
      <c r="T35" s="153"/>
      <c r="U35" s="154"/>
      <c r="V35" s="154"/>
      <c r="W35" s="154"/>
      <c r="X35" s="154"/>
      <c r="Y35" s="154"/>
      <c r="Z35" s="154"/>
      <c r="AA35" s="155"/>
      <c r="AB35" s="150" t="s">
        <v>36</v>
      </c>
      <c r="AC35" s="151"/>
      <c r="AD35" s="151"/>
      <c r="AE35" s="151"/>
      <c r="AF35" s="152"/>
      <c r="AG35" s="147" t="s">
        <v>35</v>
      </c>
      <c r="AH35" s="148"/>
      <c r="AI35" s="148"/>
      <c r="AJ35" s="149"/>
    </row>
    <row r="36" spans="2:36" ht="32.25" customHeight="1">
      <c r="B36" s="7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8"/>
    </row>
    <row r="37" spans="2:36" ht="7.5" customHeight="1">
      <c r="B37" s="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8"/>
    </row>
    <row r="38" spans="2:36" ht="5.25" customHeight="1">
      <c r="B38" s="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8"/>
    </row>
    <row r="39" spans="2:36" ht="13.5" customHeight="1">
      <c r="B39" s="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8"/>
    </row>
    <row r="40" spans="2:36" ht="29.25" customHeight="1" thickBo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9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</sheetData>
  <mergeCells count="72">
    <mergeCell ref="B3:AJ3"/>
    <mergeCell ref="C6:N6"/>
    <mergeCell ref="V6:X6"/>
    <mergeCell ref="Y6:AC6"/>
    <mergeCell ref="AD6:AF6"/>
    <mergeCell ref="AG6:AJ6"/>
    <mergeCell ref="V10:X10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  <mergeCell ref="C9:P9"/>
    <mergeCell ref="V9:X9"/>
    <mergeCell ref="Y9:AC9"/>
    <mergeCell ref="AD9:AF9"/>
    <mergeCell ref="AG9:AJ9"/>
    <mergeCell ref="C12:N12"/>
    <mergeCell ref="O12:W12"/>
    <mergeCell ref="B14:K14"/>
    <mergeCell ref="L14:O14"/>
    <mergeCell ref="P14:S14"/>
    <mergeCell ref="T14:W14"/>
    <mergeCell ref="X14:AA14"/>
    <mergeCell ref="AB14:AE14"/>
    <mergeCell ref="AF14:AI14"/>
    <mergeCell ref="AJ14:AJ16"/>
    <mergeCell ref="B15:K15"/>
    <mergeCell ref="L15:O16"/>
    <mergeCell ref="P15:S16"/>
    <mergeCell ref="T15:W16"/>
    <mergeCell ref="X15:AA16"/>
    <mergeCell ref="AB15:AE16"/>
    <mergeCell ref="AF15:AI16"/>
    <mergeCell ref="B16:K16"/>
    <mergeCell ref="B21:S21"/>
    <mergeCell ref="T21:AJ21"/>
    <mergeCell ref="B22:S35"/>
    <mergeCell ref="T22:AA23"/>
    <mergeCell ref="T24:AA24"/>
    <mergeCell ref="AB24:AJ24"/>
    <mergeCell ref="AB22:AJ23"/>
    <mergeCell ref="T32:AA32"/>
    <mergeCell ref="AB32:AJ32"/>
    <mergeCell ref="T33:AA35"/>
    <mergeCell ref="T25:AA25"/>
    <mergeCell ref="AB25:AJ25"/>
    <mergeCell ref="T26:AA26"/>
    <mergeCell ref="AB26:AJ26"/>
    <mergeCell ref="T27:AA27"/>
    <mergeCell ref="AB27:AJ27"/>
    <mergeCell ref="T28:AA31"/>
    <mergeCell ref="AB28:AE28"/>
    <mergeCell ref="AF28:AJ28"/>
    <mergeCell ref="AB29:AE29"/>
    <mergeCell ref="AF29:AJ29"/>
    <mergeCell ref="AB30:AE30"/>
    <mergeCell ref="AF30:AJ30"/>
    <mergeCell ref="AB31:AE31"/>
    <mergeCell ref="AF31:AJ31"/>
    <mergeCell ref="C38:AI38"/>
    <mergeCell ref="C39:AI39"/>
    <mergeCell ref="AB33:AF33"/>
    <mergeCell ref="AG33:AJ33"/>
    <mergeCell ref="AB34:AF34"/>
    <mergeCell ref="AG34:AJ34"/>
    <mergeCell ref="AB35:AF35"/>
    <mergeCell ref="AG35:AJ35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EB55-DA26-4BAC-ADDF-1FDEB6654C75}">
  <sheetPr>
    <pageSetUpPr fitToPage="1"/>
  </sheetPr>
  <dimension ref="B1:AJ41"/>
  <sheetViews>
    <sheetView showGridLines="0" tabSelected="1" zoomScale="70" zoomScaleNormal="70" workbookViewId="0">
      <selection activeCell="Y9" sqref="Y9:AC9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2:36" ht="57" customHeight="1">
      <c r="B3" s="32" t="s">
        <v>66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4"/>
    </row>
    <row r="4" spans="2:36" ht="18.75" customHeight="1">
      <c r="B4" s="2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1"/>
    </row>
    <row r="5" spans="2:36" ht="17.25" thickBot="1">
      <c r="B5" s="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8"/>
    </row>
    <row r="6" spans="2:36" ht="31.5" customHeight="1" thickBot="1">
      <c r="B6" s="7"/>
      <c r="C6" s="35">
        <f ca="1">TODAY()</f>
        <v>46203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22"/>
      <c r="P6" s="22"/>
      <c r="Q6" s="22"/>
      <c r="R6" s="22"/>
      <c r="S6" s="22"/>
      <c r="T6" s="22"/>
      <c r="U6" s="22"/>
      <c r="V6" s="36" t="s">
        <v>1</v>
      </c>
      <c r="W6" s="37"/>
      <c r="X6" s="38"/>
      <c r="Y6" s="39" t="s">
        <v>20</v>
      </c>
      <c r="Z6" s="40"/>
      <c r="AA6" s="40"/>
      <c r="AB6" s="40"/>
      <c r="AC6" s="41"/>
      <c r="AD6" s="36" t="s">
        <v>2</v>
      </c>
      <c r="AE6" s="37"/>
      <c r="AF6" s="38"/>
      <c r="AG6" s="42"/>
      <c r="AH6" s="43"/>
      <c r="AI6" s="43"/>
      <c r="AJ6" s="44"/>
    </row>
    <row r="7" spans="2:36" ht="31.5" customHeight="1" thickBot="1">
      <c r="B7" s="7"/>
      <c r="C7" s="48"/>
      <c r="D7" s="49"/>
      <c r="E7" s="49"/>
      <c r="F7" s="49"/>
      <c r="G7" s="49"/>
      <c r="H7" s="49"/>
      <c r="I7" s="49"/>
      <c r="J7" s="49"/>
      <c r="K7" s="49"/>
      <c r="L7" s="49"/>
      <c r="M7" s="50" t="s">
        <v>3</v>
      </c>
      <c r="N7" s="50"/>
      <c r="O7" s="50"/>
      <c r="P7" s="22"/>
      <c r="Q7" s="22"/>
      <c r="R7" s="22"/>
      <c r="S7" s="22"/>
      <c r="T7" s="22"/>
      <c r="U7" s="22"/>
      <c r="V7" s="51" t="s">
        <v>4</v>
      </c>
      <c r="W7" s="52"/>
      <c r="X7" s="53"/>
      <c r="Y7" s="54" t="s">
        <v>19</v>
      </c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/>
    </row>
    <row r="8" spans="2:36" ht="31.5" customHeight="1" thickBot="1">
      <c r="B8" s="7"/>
      <c r="C8" s="27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51" t="s">
        <v>5</v>
      </c>
      <c r="W8" s="52"/>
      <c r="X8" s="53"/>
      <c r="Y8" s="55" t="s">
        <v>18</v>
      </c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7"/>
    </row>
    <row r="9" spans="2:36" ht="31.5" customHeight="1" thickBot="1">
      <c r="B9" s="7"/>
      <c r="C9" s="58" t="s">
        <v>6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22"/>
      <c r="R9" s="22"/>
      <c r="S9" s="22"/>
      <c r="T9" s="22"/>
      <c r="U9" s="22"/>
      <c r="V9" s="51" t="s">
        <v>7</v>
      </c>
      <c r="W9" s="52"/>
      <c r="X9" s="53"/>
      <c r="Y9" s="59" t="s">
        <v>8</v>
      </c>
      <c r="Z9" s="60"/>
      <c r="AA9" s="60"/>
      <c r="AB9" s="60"/>
      <c r="AC9" s="61"/>
      <c r="AD9" s="51" t="s">
        <v>9</v>
      </c>
      <c r="AE9" s="52"/>
      <c r="AF9" s="53"/>
      <c r="AG9" s="59" t="s">
        <v>10</v>
      </c>
      <c r="AH9" s="60"/>
      <c r="AI9" s="60"/>
      <c r="AJ9" s="61"/>
    </row>
    <row r="10" spans="2:36" ht="31.5" customHeight="1" thickBot="1">
      <c r="B10" s="9"/>
      <c r="C10" s="26" t="s">
        <v>11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10"/>
      <c r="R10" s="10"/>
      <c r="S10" s="10"/>
      <c r="T10" s="10"/>
      <c r="U10" s="10"/>
      <c r="V10" s="66" t="s">
        <v>17</v>
      </c>
      <c r="W10" s="67"/>
      <c r="X10" s="68"/>
      <c r="Y10" s="69" t="s">
        <v>39</v>
      </c>
      <c r="Z10" s="70"/>
      <c r="AA10" s="70"/>
      <c r="AB10" s="70"/>
      <c r="AC10" s="71"/>
      <c r="AD10" s="72" t="s">
        <v>12</v>
      </c>
      <c r="AE10" s="73"/>
      <c r="AF10" s="74"/>
      <c r="AG10" s="45" t="s">
        <v>38</v>
      </c>
      <c r="AH10" s="46"/>
      <c r="AI10" s="46"/>
      <c r="AJ10" s="47"/>
    </row>
    <row r="11" spans="2:36" ht="18.75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3"/>
      <c r="S11" s="13"/>
      <c r="T11" s="13"/>
      <c r="U11" s="13"/>
      <c r="V11" s="22"/>
      <c r="W11" s="22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14"/>
    </row>
    <row r="12" spans="2:36" s="1" customFormat="1" ht="35.25" customHeight="1">
      <c r="B12" s="15"/>
      <c r="C12" s="62" t="s">
        <v>63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 t="s">
        <v>59</v>
      </c>
      <c r="P12" s="65"/>
      <c r="Q12" s="65"/>
      <c r="R12" s="65"/>
      <c r="S12" s="65"/>
      <c r="T12" s="65"/>
      <c r="U12" s="65"/>
      <c r="V12" s="65"/>
      <c r="W12" s="65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16"/>
    </row>
    <row r="13" spans="2:36" ht="6.75" customHeight="1" thickBot="1">
      <c r="B13" s="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8"/>
    </row>
    <row r="14" spans="2:36" ht="37.5" customHeight="1" thickBot="1">
      <c r="B14" s="75" t="s">
        <v>13</v>
      </c>
      <c r="C14" s="76"/>
      <c r="D14" s="76"/>
      <c r="E14" s="76"/>
      <c r="F14" s="76"/>
      <c r="G14" s="76"/>
      <c r="H14" s="76"/>
      <c r="I14" s="76"/>
      <c r="J14" s="76"/>
      <c r="K14" s="77"/>
      <c r="L14" s="78" t="s">
        <v>40</v>
      </c>
      <c r="M14" s="76"/>
      <c r="N14" s="76"/>
      <c r="O14" s="79"/>
      <c r="P14" s="80" t="s">
        <v>41</v>
      </c>
      <c r="Q14" s="81"/>
      <c r="R14" s="81"/>
      <c r="S14" s="82"/>
      <c r="T14" s="78" t="s">
        <v>44</v>
      </c>
      <c r="U14" s="76"/>
      <c r="V14" s="76"/>
      <c r="W14" s="79"/>
      <c r="X14" s="80" t="s">
        <v>45</v>
      </c>
      <c r="Y14" s="81"/>
      <c r="Z14" s="81"/>
      <c r="AA14" s="82"/>
      <c r="AB14" s="78" t="s">
        <v>42</v>
      </c>
      <c r="AC14" s="76"/>
      <c r="AD14" s="76"/>
      <c r="AE14" s="79"/>
      <c r="AF14" s="80" t="s">
        <v>43</v>
      </c>
      <c r="AG14" s="81"/>
      <c r="AH14" s="81"/>
      <c r="AI14" s="82"/>
      <c r="AJ14" s="29"/>
    </row>
    <row r="15" spans="2:36" ht="37.5" customHeight="1">
      <c r="B15" s="83" t="str">
        <f>$C$12</f>
        <v>코웨이 아이스 스텐드 3.0</v>
      </c>
      <c r="C15" s="84"/>
      <c r="D15" s="84"/>
      <c r="E15" s="84"/>
      <c r="F15" s="84"/>
      <c r="G15" s="84"/>
      <c r="H15" s="84"/>
      <c r="I15" s="84"/>
      <c r="J15" s="84"/>
      <c r="K15" s="85"/>
      <c r="L15" s="86"/>
      <c r="M15" s="87"/>
      <c r="N15" s="87"/>
      <c r="O15" s="88"/>
      <c r="P15" s="92">
        <f>L15*0.9</f>
        <v>0</v>
      </c>
      <c r="Q15" s="93"/>
      <c r="R15" s="93"/>
      <c r="S15" s="94"/>
      <c r="T15" s="86"/>
      <c r="U15" s="87"/>
      <c r="V15" s="87"/>
      <c r="W15" s="88"/>
      <c r="X15" s="92">
        <f>T15*0.9</f>
        <v>0</v>
      </c>
      <c r="Y15" s="93"/>
      <c r="Z15" s="93"/>
      <c r="AA15" s="94"/>
      <c r="AB15" s="86"/>
      <c r="AC15" s="87"/>
      <c r="AD15" s="87"/>
      <c r="AE15" s="88"/>
      <c r="AF15" s="92">
        <f>AB15*0.9</f>
        <v>0</v>
      </c>
      <c r="AG15" s="93"/>
      <c r="AH15" s="93"/>
      <c r="AI15" s="94"/>
      <c r="AJ15" s="30"/>
    </row>
    <row r="16" spans="2:36" ht="37.5" customHeight="1" thickBot="1">
      <c r="B16" s="98" t="str">
        <f>$O$12</f>
        <v>CHPI-5820L</v>
      </c>
      <c r="C16" s="99"/>
      <c r="D16" s="99"/>
      <c r="E16" s="99"/>
      <c r="F16" s="99"/>
      <c r="G16" s="99"/>
      <c r="H16" s="99"/>
      <c r="I16" s="99"/>
      <c r="J16" s="99"/>
      <c r="K16" s="100"/>
      <c r="L16" s="89"/>
      <c r="M16" s="90"/>
      <c r="N16" s="90"/>
      <c r="O16" s="91"/>
      <c r="P16" s="95"/>
      <c r="Q16" s="96"/>
      <c r="R16" s="96"/>
      <c r="S16" s="97"/>
      <c r="T16" s="89"/>
      <c r="U16" s="90"/>
      <c r="V16" s="90"/>
      <c r="W16" s="91"/>
      <c r="X16" s="95"/>
      <c r="Y16" s="96"/>
      <c r="Z16" s="96"/>
      <c r="AA16" s="97"/>
      <c r="AB16" s="89"/>
      <c r="AC16" s="90"/>
      <c r="AD16" s="90"/>
      <c r="AE16" s="91"/>
      <c r="AF16" s="95"/>
      <c r="AG16" s="96"/>
      <c r="AH16" s="96"/>
      <c r="AI16" s="97"/>
      <c r="AJ16" s="31"/>
    </row>
    <row r="17" spans="2:36">
      <c r="B17" s="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8"/>
    </row>
    <row r="18" spans="2:36" ht="10.5" customHeight="1">
      <c r="B18" s="7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8"/>
    </row>
    <row r="19" spans="2:36" ht="6" hidden="1" customHeight="1">
      <c r="B19" s="7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8"/>
    </row>
    <row r="20" spans="2:36" ht="1.5" customHeight="1" thickBot="1">
      <c r="B20" s="7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8"/>
    </row>
    <row r="21" spans="2:36" ht="49.5" customHeight="1" thickBot="1">
      <c r="B21" s="101" t="s">
        <v>14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/>
      <c r="T21" s="104" t="s">
        <v>15</v>
      </c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3"/>
    </row>
    <row r="22" spans="2:36" ht="20.25" customHeight="1"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7"/>
      <c r="T22" s="164" t="s">
        <v>57</v>
      </c>
      <c r="U22" s="114"/>
      <c r="V22" s="114"/>
      <c r="W22" s="114"/>
      <c r="X22" s="114"/>
      <c r="Y22" s="114"/>
      <c r="Z22" s="114"/>
      <c r="AA22" s="115"/>
      <c r="AB22" s="165" t="s">
        <v>58</v>
      </c>
      <c r="AC22" s="166"/>
      <c r="AD22" s="166"/>
      <c r="AE22" s="166"/>
      <c r="AF22" s="166"/>
      <c r="AG22" s="166"/>
      <c r="AH22" s="166"/>
      <c r="AI22" s="166"/>
      <c r="AJ22" s="167"/>
    </row>
    <row r="23" spans="2:36" ht="20.25" customHeight="1"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/>
      <c r="T23" s="116"/>
      <c r="U23" s="117"/>
      <c r="V23" s="117"/>
      <c r="W23" s="117"/>
      <c r="X23" s="117"/>
      <c r="Y23" s="117"/>
      <c r="Z23" s="117"/>
      <c r="AA23" s="118"/>
      <c r="AB23" s="168"/>
      <c r="AC23" s="169"/>
      <c r="AD23" s="169"/>
      <c r="AE23" s="169"/>
      <c r="AF23" s="169"/>
      <c r="AG23" s="169"/>
      <c r="AH23" s="169"/>
      <c r="AI23" s="169"/>
      <c r="AJ23" s="170"/>
    </row>
    <row r="24" spans="2:36" ht="39.75" customHeight="1"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10"/>
      <c r="T24" s="158" t="s">
        <v>54</v>
      </c>
      <c r="U24" s="120"/>
      <c r="V24" s="120"/>
      <c r="W24" s="120"/>
      <c r="X24" s="120"/>
      <c r="Y24" s="120"/>
      <c r="Z24" s="120"/>
      <c r="AA24" s="120"/>
      <c r="AB24" s="121" t="s">
        <v>55</v>
      </c>
      <c r="AC24" s="121"/>
      <c r="AD24" s="121"/>
      <c r="AE24" s="121"/>
      <c r="AF24" s="121"/>
      <c r="AG24" s="121"/>
      <c r="AH24" s="121"/>
      <c r="AI24" s="121"/>
      <c r="AJ24" s="122"/>
    </row>
    <row r="25" spans="2:36" ht="39.75" customHeight="1"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  <c r="T25" s="123" t="s">
        <v>37</v>
      </c>
      <c r="U25" s="124"/>
      <c r="V25" s="124"/>
      <c r="W25" s="124"/>
      <c r="X25" s="124"/>
      <c r="Y25" s="124"/>
      <c r="Z25" s="124"/>
      <c r="AA25" s="125"/>
      <c r="AB25" s="126">
        <v>0</v>
      </c>
      <c r="AC25" s="127"/>
      <c r="AD25" s="127"/>
      <c r="AE25" s="127"/>
      <c r="AF25" s="127"/>
      <c r="AG25" s="127"/>
      <c r="AH25" s="127"/>
      <c r="AI25" s="127"/>
      <c r="AJ25" s="128"/>
    </row>
    <row r="26" spans="2:36" ht="39.75" customHeight="1"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10"/>
      <c r="T26" s="144" t="s">
        <v>46</v>
      </c>
      <c r="U26" s="145"/>
      <c r="V26" s="145"/>
      <c r="W26" s="145"/>
      <c r="X26" s="145"/>
      <c r="Y26" s="145"/>
      <c r="Z26" s="145"/>
      <c r="AA26" s="145"/>
      <c r="AB26" s="129">
        <f>AB25*P15</f>
        <v>0</v>
      </c>
      <c r="AC26" s="130"/>
      <c r="AD26" s="130"/>
      <c r="AE26" s="130"/>
      <c r="AF26" s="130"/>
      <c r="AG26" s="130"/>
      <c r="AH26" s="130"/>
      <c r="AI26" s="130"/>
      <c r="AJ26" s="131"/>
    </row>
    <row r="27" spans="2:36" ht="39.75" customHeight="1"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0"/>
      <c r="T27" s="119" t="s">
        <v>16</v>
      </c>
      <c r="U27" s="120"/>
      <c r="V27" s="120"/>
      <c r="W27" s="120"/>
      <c r="X27" s="120"/>
      <c r="Y27" s="120"/>
      <c r="Z27" s="120"/>
      <c r="AA27" s="120"/>
      <c r="AB27" s="132" t="s">
        <v>60</v>
      </c>
      <c r="AC27" s="132"/>
      <c r="AD27" s="132"/>
      <c r="AE27" s="132"/>
      <c r="AF27" s="132"/>
      <c r="AG27" s="132"/>
      <c r="AH27" s="132"/>
      <c r="AI27" s="132"/>
      <c r="AJ27" s="133"/>
    </row>
    <row r="28" spans="2:36" ht="39.75" customHeight="1"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10"/>
      <c r="T28" s="134" t="s">
        <v>27</v>
      </c>
      <c r="U28" s="135"/>
      <c r="V28" s="135"/>
      <c r="W28" s="135"/>
      <c r="X28" s="135"/>
      <c r="Y28" s="135"/>
      <c r="Z28" s="135"/>
      <c r="AA28" s="136"/>
      <c r="AB28" s="139" t="s">
        <v>53</v>
      </c>
      <c r="AC28" s="140"/>
      <c r="AD28" s="140"/>
      <c r="AE28" s="140"/>
      <c r="AF28" s="162" t="s">
        <v>47</v>
      </c>
      <c r="AG28" s="162"/>
      <c r="AH28" s="162"/>
      <c r="AI28" s="162"/>
      <c r="AJ28" s="163"/>
    </row>
    <row r="29" spans="2:36" ht="39.75" customHeight="1"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10"/>
      <c r="T29" s="137"/>
      <c r="U29" s="146"/>
      <c r="V29" s="146"/>
      <c r="W29" s="146"/>
      <c r="X29" s="146"/>
      <c r="Y29" s="146"/>
      <c r="Z29" s="146"/>
      <c r="AA29" s="138"/>
      <c r="AB29" s="139" t="s">
        <v>26</v>
      </c>
      <c r="AC29" s="140"/>
      <c r="AD29" s="140"/>
      <c r="AE29" s="140"/>
      <c r="AF29" s="141" t="s">
        <v>30</v>
      </c>
      <c r="AG29" s="141"/>
      <c r="AH29" s="141"/>
      <c r="AI29" s="141"/>
      <c r="AJ29" s="142"/>
    </row>
    <row r="30" spans="2:36" ht="39.75" customHeight="1"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10"/>
      <c r="T30" s="137"/>
      <c r="U30" s="146"/>
      <c r="V30" s="146"/>
      <c r="W30" s="146"/>
      <c r="X30" s="146"/>
      <c r="Y30" s="146"/>
      <c r="Z30" s="146"/>
      <c r="AA30" s="138"/>
      <c r="AB30" s="139" t="s">
        <v>25</v>
      </c>
      <c r="AC30" s="140"/>
      <c r="AD30" s="140"/>
      <c r="AE30" s="140"/>
      <c r="AF30" s="141" t="s">
        <v>31</v>
      </c>
      <c r="AG30" s="141"/>
      <c r="AH30" s="141"/>
      <c r="AI30" s="141"/>
      <c r="AJ30" s="142"/>
    </row>
    <row r="31" spans="2:36" ht="39.75" customHeight="1"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0"/>
      <c r="T31" s="137"/>
      <c r="U31" s="146"/>
      <c r="V31" s="146"/>
      <c r="W31" s="146"/>
      <c r="X31" s="146"/>
      <c r="Y31" s="146"/>
      <c r="Z31" s="146"/>
      <c r="AA31" s="138"/>
      <c r="AB31" s="139" t="s">
        <v>24</v>
      </c>
      <c r="AC31" s="140"/>
      <c r="AD31" s="140"/>
      <c r="AE31" s="140"/>
      <c r="AF31" s="141" t="s">
        <v>62</v>
      </c>
      <c r="AG31" s="141"/>
      <c r="AH31" s="141"/>
      <c r="AI31" s="141"/>
      <c r="AJ31" s="142"/>
    </row>
    <row r="32" spans="2:36" ht="39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57"/>
      <c r="T32" s="158" t="s">
        <v>51</v>
      </c>
      <c r="U32" s="120"/>
      <c r="V32" s="120"/>
      <c r="W32" s="120"/>
      <c r="X32" s="120"/>
      <c r="Y32" s="120"/>
      <c r="Z32" s="120"/>
      <c r="AA32" s="120"/>
      <c r="AB32" s="159" t="s">
        <v>61</v>
      </c>
      <c r="AC32" s="160"/>
      <c r="AD32" s="160"/>
      <c r="AE32" s="160"/>
      <c r="AF32" s="160"/>
      <c r="AG32" s="160"/>
      <c r="AH32" s="160"/>
      <c r="AI32" s="160"/>
      <c r="AJ32" s="161"/>
    </row>
    <row r="33" spans="2:36" ht="39.75" customHeight="1"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  <c r="T33" s="156" t="s">
        <v>23</v>
      </c>
      <c r="U33" s="146"/>
      <c r="V33" s="146"/>
      <c r="W33" s="146"/>
      <c r="X33" s="146"/>
      <c r="Y33" s="146"/>
      <c r="Z33" s="146"/>
      <c r="AA33" s="138"/>
      <c r="AB33" s="121" t="s">
        <v>22</v>
      </c>
      <c r="AC33" s="121"/>
      <c r="AD33" s="121"/>
      <c r="AE33" s="121"/>
      <c r="AF33" s="121"/>
      <c r="AG33" s="143" t="s">
        <v>33</v>
      </c>
      <c r="AH33" s="121"/>
      <c r="AI33" s="121"/>
      <c r="AJ33" s="122"/>
    </row>
    <row r="34" spans="2:36" ht="39.75" customHeight="1"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0"/>
      <c r="T34" s="137"/>
      <c r="U34" s="146"/>
      <c r="V34" s="146"/>
      <c r="W34" s="146"/>
      <c r="X34" s="146"/>
      <c r="Y34" s="146"/>
      <c r="Z34" s="146"/>
      <c r="AA34" s="138"/>
      <c r="AB34" s="150" t="s">
        <v>21</v>
      </c>
      <c r="AC34" s="151"/>
      <c r="AD34" s="151"/>
      <c r="AE34" s="151"/>
      <c r="AF34" s="152"/>
      <c r="AG34" s="147" t="s">
        <v>34</v>
      </c>
      <c r="AH34" s="148"/>
      <c r="AI34" s="148"/>
      <c r="AJ34" s="149"/>
    </row>
    <row r="35" spans="2:36" ht="39.75" customHeight="1" thickBot="1"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3"/>
      <c r="T35" s="153"/>
      <c r="U35" s="154"/>
      <c r="V35" s="154"/>
      <c r="W35" s="154"/>
      <c r="X35" s="154"/>
      <c r="Y35" s="154"/>
      <c r="Z35" s="154"/>
      <c r="AA35" s="155"/>
      <c r="AB35" s="150" t="s">
        <v>36</v>
      </c>
      <c r="AC35" s="151"/>
      <c r="AD35" s="151"/>
      <c r="AE35" s="151"/>
      <c r="AF35" s="152"/>
      <c r="AG35" s="147" t="s">
        <v>35</v>
      </c>
      <c r="AH35" s="148"/>
      <c r="AI35" s="148"/>
      <c r="AJ35" s="149"/>
    </row>
    <row r="36" spans="2:36" ht="32.25" customHeight="1">
      <c r="B36" s="7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8"/>
    </row>
    <row r="37" spans="2:36" ht="7.5" customHeight="1">
      <c r="B37" s="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8"/>
    </row>
    <row r="38" spans="2:36" ht="5.25" customHeight="1">
      <c r="B38" s="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8"/>
    </row>
    <row r="39" spans="2:36" ht="13.5" customHeight="1">
      <c r="B39" s="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8"/>
    </row>
    <row r="40" spans="2:36" ht="29.25" customHeight="1" thickBo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9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</sheetData>
  <mergeCells count="72">
    <mergeCell ref="C38:AI38"/>
    <mergeCell ref="C39:AI39"/>
    <mergeCell ref="T33:AA35"/>
    <mergeCell ref="AB33:AF33"/>
    <mergeCell ref="AG33:AJ33"/>
    <mergeCell ref="AB34:AF34"/>
    <mergeCell ref="AG34:AJ34"/>
    <mergeCell ref="AB35:AF35"/>
    <mergeCell ref="AG35:AJ35"/>
    <mergeCell ref="AB30:AE30"/>
    <mergeCell ref="AF30:AJ30"/>
    <mergeCell ref="AB31:AE31"/>
    <mergeCell ref="AF31:AJ31"/>
    <mergeCell ref="T32:AA32"/>
    <mergeCell ref="AB32:AJ32"/>
    <mergeCell ref="AB25:AJ25"/>
    <mergeCell ref="T26:AA26"/>
    <mergeCell ref="AB26:AJ26"/>
    <mergeCell ref="T27:AA27"/>
    <mergeCell ref="AB27:AJ27"/>
    <mergeCell ref="T28:AA31"/>
    <mergeCell ref="AB28:AE28"/>
    <mergeCell ref="AF28:AJ28"/>
    <mergeCell ref="AB29:AE29"/>
    <mergeCell ref="AF29:AJ29"/>
    <mergeCell ref="AF15:AI16"/>
    <mergeCell ref="B16:K16"/>
    <mergeCell ref="B21:S21"/>
    <mergeCell ref="T21:AJ21"/>
    <mergeCell ref="B22:S35"/>
    <mergeCell ref="T22:AA23"/>
    <mergeCell ref="AB22:AJ23"/>
    <mergeCell ref="T24:AA24"/>
    <mergeCell ref="AB24:AJ24"/>
    <mergeCell ref="T25:AA25"/>
    <mergeCell ref="X14:AA14"/>
    <mergeCell ref="AB14:AE14"/>
    <mergeCell ref="AF14:AI14"/>
    <mergeCell ref="AJ14:AJ16"/>
    <mergeCell ref="B15:K15"/>
    <mergeCell ref="L15:O16"/>
    <mergeCell ref="P15:S16"/>
    <mergeCell ref="T15:W16"/>
    <mergeCell ref="X15:AA16"/>
    <mergeCell ref="AB15:AE16"/>
    <mergeCell ref="C12:N12"/>
    <mergeCell ref="O12:W12"/>
    <mergeCell ref="B14:K14"/>
    <mergeCell ref="L14:O14"/>
    <mergeCell ref="P14:S14"/>
    <mergeCell ref="T14:W14"/>
    <mergeCell ref="C9:P9"/>
    <mergeCell ref="V9:X9"/>
    <mergeCell ref="Y9:AC9"/>
    <mergeCell ref="AD9:AF9"/>
    <mergeCell ref="AG9:AJ9"/>
    <mergeCell ref="V10:X10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  <mergeCell ref="B3:AJ3"/>
    <mergeCell ref="C6:N6"/>
    <mergeCell ref="V6:X6"/>
    <mergeCell ref="Y6:AC6"/>
    <mergeCell ref="AD6:AF6"/>
    <mergeCell ref="AG6:AJ6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코웨이 아이스 자이안트</vt:lpstr>
      <vt:lpstr>코웨이 프라임 아이스  </vt:lpstr>
      <vt:lpstr>코웨이 아이스 스탠드 3.0</vt:lpstr>
      <vt:lpstr>'코웨이 아이스 스탠드 3.0'!Print_Area</vt:lpstr>
      <vt:lpstr>'코웨이 아이스 자이안트'!Print_Area</vt:lpstr>
      <vt:lpstr>'코웨이 프라임 아이스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모어 인</cp:lastModifiedBy>
  <dcterms:created xsi:type="dcterms:W3CDTF">2020-04-25T08:18:39Z</dcterms:created>
  <dcterms:modified xsi:type="dcterms:W3CDTF">2026-06-29T17:21:35Z</dcterms:modified>
</cp:coreProperties>
</file>