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42153BEE-5796-4A8C-B89A-D7B4999106BA}" xr6:coauthVersionLast="47" xr6:coauthVersionMax="47" xr10:uidLastSave="{00000000-0000-0000-0000-000000000000}"/>
  <bookViews>
    <workbookView xWindow="11835" yWindow="195" windowWidth="15015" windowHeight="15060" xr2:uid="{2E2D195C-F6C1-441D-8B67-37F9DA7D350F}"/>
  </bookViews>
  <sheets>
    <sheet name="커피팩토리 밀라노 프로 머신 " sheetId="7" r:id="rId1"/>
  </sheets>
  <definedNames>
    <definedName name="_xlnm.Print_Area" localSheetId="0">'커피팩토리 밀라노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B15" i="7" l="1"/>
  <c r="AB22" i="7"/>
  <c r="AB26" i="7"/>
</calcChain>
</file>

<file path=xl/sharedStrings.xml><?xml version="1.0" encoding="utf-8"?>
<sst xmlns="http://schemas.openxmlformats.org/spreadsheetml/2006/main" count="56" uniqueCount="53">
  <si>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</si>
  <si>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</si>
  <si>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</si>
  <si>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</si>
  <si>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</si>
  <si>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</si>
  <si>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</si>
  <si>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</si>
  <si>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</si>
  <si>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</si>
  <si>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</si>
  <si>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</si>
  <si>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</si>
  <si>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</si>
  <si>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</si>
  <si>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</si>
  <si>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</si>
  <si>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</si>
  <si>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인모어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</si>
  <si>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</si>
  <si>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</si>
  <si>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</si>
  <si>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</si>
  <si>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</si>
  <si>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</si>
  <si>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</si>
  <si>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</si>
  <si>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</si>
  <si>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</si>
  <si>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</si>
  <si>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</si>
  <si>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</si>
  <si>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</si>
  <si>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</si>
  <si>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</si>
  <si>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</si>
  <si>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</si>
  <si>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</si>
  <si>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</si>
  <si>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</si>
  <si>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</si>
  <si>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</si>
  <si>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</si>
  <si>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설치비용</t>
    <phoneticPr fontId="2" type="noConversion"/>
  </si>
  <si>
    <t>커피팩토리 밀라노 프로</t>
    <phoneticPr fontId="2" type="noConversion"/>
  </si>
  <si>
    <t>서비스업</t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</si>
  <si>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</si>
  <si>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r>
      <rPr>
        <sz val="48"/>
        <color theme="1"/>
        <rFont val="맑은 고딕"/>
        <family val="3"/>
        <charset val="129"/>
      </rPr>
      <t xml:space="preserve">커피머신 구매 </t>
    </r>
    <r>
      <rPr>
        <sz val="48"/>
        <color theme="1"/>
        <rFont val="하림R"/>
        <family val="3"/>
        <charset val="129"/>
      </rPr>
      <t>견 적 서</t>
    </r>
    <phoneticPr fontId="2" type="noConversion"/>
  </si>
  <si>
    <t>서울, 경기 770,000원(개조포함) 
충청,영남,호남권 
서비스 미제공</t>
    <phoneticPr fontId="2" type="noConversion"/>
  </si>
  <si>
    <t>구매</t>
    <phoneticPr fontId="2" type="noConversion"/>
  </si>
  <si>
    <t>포함</t>
    <phoneticPr fontId="2" type="noConversion"/>
  </si>
  <si>
    <t>AS</t>
    <phoneticPr fontId="2" type="noConversion"/>
  </si>
  <si>
    <t>1년 
고객과실 
유상청구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</si>
</sst>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4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>
      <alignment horizontal="left" vertical="center"/>
    </xf>
    <xf numFmtId="41" fontId="24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6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23" xfId="1" applyNumberFormat="1" applyFont="1" applyBorder="1" applyAlignment="1">
      <alignment horizontal="center" vertical="center"/>
    </xf>
    <xf numFmtId="6" fontId="16" fillId="0" borderId="22" xfId="1" applyNumberFormat="1" applyFont="1" applyBorder="1" applyAlignment="1">
      <alignment horizontal="center" vertical="center"/>
    </xf>
    <xf numFmtId="6" fontId="16" fillId="0" borderId="3" xfId="1" applyNumberFormat="1" applyFont="1" applyBorder="1" applyAlignment="1">
      <alignment horizontal="center" vertical="center"/>
    </xf>
    <xf numFmtId="6" fontId="16" fillId="0" borderId="2" xfId="1" applyNumberFormat="1" applyFont="1" applyBorder="1" applyAlignment="1">
      <alignment horizontal="center" vertical="center"/>
    </xf>
    <xf numFmtId="6" fontId="16" fillId="0" borderId="1" xfId="1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</cellXfs>
  <cellStyles count="4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r="10788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abSelected="1" zoomScale="60" zoomScaleNormal="60" workbookViewId="0">
      <selection activeCell="B36" sqref="B36:AJ40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147" t="s">
        <v>47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9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150">
        <f ca="1">TODAY()</f>
        <v>46202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8"/>
      <c r="P6" s="8"/>
      <c r="Q6" s="8"/>
      <c r="R6" s="8"/>
      <c r="S6" s="8"/>
      <c r="T6" s="8"/>
      <c r="U6" s="8"/>
      <c r="V6" s="151" t="s">
        <v>15</v>
      </c>
      <c r="W6" s="152"/>
      <c r="X6" s="153"/>
      <c r="Y6" s="154" t="s">
        <v>18</v>
      </c>
      <c r="Z6" s="155"/>
      <c r="AA6" s="155"/>
      <c r="AB6" s="155"/>
      <c r="AC6" s="156"/>
      <c r="AD6" s="151" t="s">
        <v>23</v>
      </c>
      <c r="AE6" s="152"/>
      <c r="AF6" s="153"/>
      <c r="AG6" s="157" t="s">
        <v>19</v>
      </c>
      <c r="AH6" s="157"/>
      <c r="AI6" s="157"/>
      <c r="AJ6" s="158"/>
    </row>
    <row r="7" spans="2:36" ht="31.5" customHeight="1" thickBot="1">
      <c r="B7" s="7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3" t="s">
        <v>14</v>
      </c>
      <c r="N7" s="163"/>
      <c r="O7" s="163"/>
      <c r="P7" s="8"/>
      <c r="Q7" s="8"/>
      <c r="R7" s="8"/>
      <c r="S7" s="8"/>
      <c r="T7" s="8"/>
      <c r="U7" s="8"/>
      <c r="V7" s="135" t="s">
        <v>13</v>
      </c>
      <c r="W7" s="136"/>
      <c r="X7" s="137"/>
      <c r="Y7" s="164" t="s">
        <v>20</v>
      </c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35" t="s">
        <v>12</v>
      </c>
      <c r="W8" s="136"/>
      <c r="X8" s="137"/>
      <c r="Y8" s="165" t="s">
        <v>21</v>
      </c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7"/>
    </row>
    <row r="9" spans="2:36" ht="31.5" customHeight="1" thickBot="1">
      <c r="B9" s="7"/>
      <c r="C9" s="134" t="s">
        <v>11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8"/>
      <c r="R9" s="8"/>
      <c r="S9" s="8"/>
      <c r="T9" s="8"/>
      <c r="U9" s="8"/>
      <c r="V9" s="135" t="s">
        <v>10</v>
      </c>
      <c r="W9" s="136"/>
      <c r="X9" s="137"/>
      <c r="Y9" s="138" t="s">
        <v>45</v>
      </c>
      <c r="Z9" s="139"/>
      <c r="AA9" s="139"/>
      <c r="AB9" s="139"/>
      <c r="AC9" s="140"/>
      <c r="AD9" s="135" t="s">
        <v>9</v>
      </c>
      <c r="AE9" s="136"/>
      <c r="AF9" s="137"/>
      <c r="AG9" s="138" t="s">
        <v>22</v>
      </c>
      <c r="AH9" s="139"/>
      <c r="AI9" s="139"/>
      <c r="AJ9" s="140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22" t="s">
        <v>7</v>
      </c>
      <c r="W10" s="123"/>
      <c r="X10" s="124"/>
      <c r="Y10" s="159" t="s">
        <v>18</v>
      </c>
      <c r="Z10" s="160"/>
      <c r="AA10" s="160"/>
      <c r="AB10" s="160"/>
      <c r="AC10" s="161"/>
      <c r="AD10" s="122" t="s">
        <v>6</v>
      </c>
      <c r="AE10" s="123"/>
      <c r="AF10" s="124"/>
      <c r="AG10" s="159" t="s">
        <v>17</v>
      </c>
      <c r="AH10" s="160"/>
      <c r="AI10" s="160"/>
      <c r="AJ10" s="161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125" t="s">
        <v>44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126"/>
      <c r="Q12" s="126"/>
      <c r="R12" s="126"/>
      <c r="S12" s="126"/>
      <c r="T12" s="126"/>
      <c r="U12" s="126"/>
      <c r="V12" s="126"/>
      <c r="W12" s="126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127" t="s">
        <v>5</v>
      </c>
      <c r="C14" s="128"/>
      <c r="D14" s="128"/>
      <c r="E14" s="128"/>
      <c r="F14" s="128"/>
      <c r="G14" s="128"/>
      <c r="H14" s="128"/>
      <c r="I14" s="128"/>
      <c r="J14" s="128"/>
      <c r="K14" s="129"/>
      <c r="L14" s="127" t="s">
        <v>51</v>
      </c>
      <c r="M14" s="128"/>
      <c r="N14" s="128"/>
      <c r="O14" s="130"/>
      <c r="P14" s="131" t="s">
        <v>49</v>
      </c>
      <c r="Q14" s="132"/>
      <c r="R14" s="132"/>
      <c r="S14" s="133"/>
      <c r="T14" s="127" t="s">
        <v>43</v>
      </c>
      <c r="U14" s="128"/>
      <c r="V14" s="128"/>
      <c r="W14" s="130"/>
      <c r="X14" s="80" t="s">
        <v>48</v>
      </c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</row>
    <row r="15" spans="2:36" ht="37.5" customHeight="1">
      <c r="B15" s="103" t="str">
        <f>C12</f>
        <v>커피팩토리 밀라노 프로</v>
      </c>
      <c r="C15" s="104"/>
      <c r="D15" s="104"/>
      <c r="E15" s="104"/>
      <c r="F15" s="104"/>
      <c r="G15" s="104"/>
      <c r="H15" s="104"/>
      <c r="I15" s="104"/>
      <c r="J15" s="104"/>
      <c r="K15" s="105"/>
      <c r="L15" s="109" t="s">
        <v>52</v>
      </c>
      <c r="M15" s="110"/>
      <c r="N15" s="110"/>
      <c r="O15" s="111"/>
      <c r="P15" s="115">
        <v>770000</v>
      </c>
      <c r="Q15" s="116"/>
      <c r="R15" s="116"/>
      <c r="S15" s="117"/>
      <c r="T15" s="91" t="s">
        <v>50</v>
      </c>
      <c r="U15" s="92"/>
      <c r="V15" s="92"/>
      <c r="W15" s="93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5"/>
    </row>
    <row r="16" spans="2:36" ht="37.5" customHeight="1" thickBot="1">
      <c r="B16" s="106"/>
      <c r="C16" s="107"/>
      <c r="D16" s="107"/>
      <c r="E16" s="107"/>
      <c r="F16" s="107"/>
      <c r="G16" s="107"/>
      <c r="H16" s="107"/>
      <c r="I16" s="107"/>
      <c r="J16" s="107"/>
      <c r="K16" s="108"/>
      <c r="L16" s="112"/>
      <c r="M16" s="113"/>
      <c r="N16" s="113"/>
      <c r="O16" s="114"/>
      <c r="P16" s="118"/>
      <c r="Q16" s="119"/>
      <c r="R16" s="119"/>
      <c r="S16" s="120"/>
      <c r="T16" s="94"/>
      <c r="U16" s="95"/>
      <c r="V16" s="95"/>
      <c r="W16" s="96"/>
      <c r="X16" s="86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8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100" t="s">
        <v>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21"/>
      <c r="T21" s="100" t="s">
        <v>3</v>
      </c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</row>
    <row r="22" spans="2:36" ht="20.25" customHeight="1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35" t="s">
        <v>2</v>
      </c>
      <c r="U22" s="36"/>
      <c r="V22" s="36"/>
      <c r="W22" s="36"/>
      <c r="X22" s="36"/>
      <c r="Y22" s="36"/>
      <c r="Z22" s="36"/>
      <c r="AA22" s="37"/>
      <c r="AB22" s="41" t="str">
        <f>C12</f>
        <v>커피팩토리 밀라노 프로</v>
      </c>
      <c r="AC22" s="42"/>
      <c r="AD22" s="42"/>
      <c r="AE22" s="42"/>
      <c r="AF22" s="42"/>
      <c r="AG22" s="42"/>
      <c r="AH22" s="42"/>
      <c r="AI22" s="42"/>
      <c r="AJ22" s="43"/>
    </row>
    <row r="23" spans="2:36" ht="20.25" customHeight="1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38"/>
      <c r="U23" s="39"/>
      <c r="V23" s="39"/>
      <c r="W23" s="39"/>
      <c r="X23" s="39"/>
      <c r="Y23" s="39"/>
      <c r="Z23" s="39"/>
      <c r="AA23" s="40"/>
      <c r="AB23" s="44"/>
      <c r="AC23" s="45"/>
      <c r="AD23" s="45"/>
      <c r="AE23" s="45"/>
      <c r="AF23" s="45"/>
      <c r="AG23" s="45"/>
      <c r="AH23" s="45"/>
      <c r="AI23" s="45"/>
      <c r="AJ23" s="46"/>
    </row>
    <row r="24" spans="2:36" ht="39.75" customHeight="1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47" t="s">
        <v>42</v>
      </c>
      <c r="U24" s="48"/>
      <c r="V24" s="48"/>
      <c r="W24" s="48"/>
      <c r="X24" s="48"/>
      <c r="Y24" s="48"/>
      <c r="Z24" s="48"/>
      <c r="AA24" s="48"/>
      <c r="AB24" s="49" t="s">
        <v>41</v>
      </c>
      <c r="AC24" s="49"/>
      <c r="AD24" s="49"/>
      <c r="AE24" s="49"/>
      <c r="AF24" s="49"/>
      <c r="AG24" s="49"/>
      <c r="AH24" s="49"/>
      <c r="AI24" s="49"/>
      <c r="AJ24" s="50"/>
    </row>
    <row r="25" spans="2:36" ht="39.75" customHeight="1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51" t="s">
        <v>1</v>
      </c>
      <c r="U25" s="52"/>
      <c r="V25" s="52"/>
      <c r="W25" s="52"/>
      <c r="X25" s="52"/>
      <c r="Y25" s="52"/>
      <c r="Z25" s="52"/>
      <c r="AA25" s="53"/>
      <c r="AB25" s="97">
        <v>1</v>
      </c>
      <c r="AC25" s="98"/>
      <c r="AD25" s="98"/>
      <c r="AE25" s="98"/>
      <c r="AF25" s="98"/>
      <c r="AG25" s="98"/>
      <c r="AH25" s="98"/>
      <c r="AI25" s="98"/>
      <c r="AJ25" s="99"/>
    </row>
    <row r="26" spans="2:36" ht="39.75" customHeight="1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75" t="s">
        <v>40</v>
      </c>
      <c r="U26" s="76"/>
      <c r="V26" s="76"/>
      <c r="W26" s="76"/>
      <c r="X26" s="76"/>
      <c r="Y26" s="76"/>
      <c r="Z26" s="76"/>
      <c r="AA26" s="76"/>
      <c r="AB26" s="77">
        <f>P15*AB25</f>
        <v>770000</v>
      </c>
      <c r="AC26" s="78"/>
      <c r="AD26" s="78"/>
      <c r="AE26" s="78"/>
      <c r="AF26" s="78"/>
      <c r="AG26" s="78"/>
      <c r="AH26" s="78"/>
      <c r="AI26" s="78"/>
      <c r="AJ26" s="79"/>
    </row>
    <row r="27" spans="2:36" ht="39.75" customHeight="1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47" t="s">
        <v>0</v>
      </c>
      <c r="U27" s="48"/>
      <c r="V27" s="48"/>
      <c r="W27" s="48"/>
      <c r="X27" s="48"/>
      <c r="Y27" s="48"/>
      <c r="Z27" s="48"/>
      <c r="AA27" s="48"/>
      <c r="AB27" s="89" t="s">
        <v>39</v>
      </c>
      <c r="AC27" s="89"/>
      <c r="AD27" s="89"/>
      <c r="AE27" s="89"/>
      <c r="AF27" s="89"/>
      <c r="AG27" s="89"/>
      <c r="AH27" s="89"/>
      <c r="AI27" s="89"/>
      <c r="AJ27" s="90"/>
    </row>
    <row r="28" spans="2:36" ht="39.75" customHeight="1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54" t="s">
        <v>38</v>
      </c>
      <c r="U28" s="55"/>
      <c r="V28" s="55"/>
      <c r="W28" s="55"/>
      <c r="X28" s="55"/>
      <c r="Y28" s="55"/>
      <c r="Z28" s="55"/>
      <c r="AA28" s="56"/>
      <c r="AB28" s="57" t="s">
        <v>37</v>
      </c>
      <c r="AC28" s="58"/>
      <c r="AD28" s="58"/>
      <c r="AE28" s="58"/>
      <c r="AF28" s="58"/>
      <c r="AG28" s="58"/>
      <c r="AH28" s="58"/>
      <c r="AI28" s="58"/>
      <c r="AJ28" s="59"/>
    </row>
    <row r="29" spans="2:36" ht="39.75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60" t="s">
        <v>36</v>
      </c>
      <c r="U29" s="61"/>
      <c r="V29" s="61"/>
      <c r="W29" s="61"/>
      <c r="X29" s="61"/>
      <c r="Y29" s="61"/>
      <c r="Z29" s="61"/>
      <c r="AA29" s="62"/>
      <c r="AB29" s="63" t="s">
        <v>35</v>
      </c>
      <c r="AC29" s="64"/>
      <c r="AD29" s="64"/>
      <c r="AE29" s="64"/>
      <c r="AF29" s="68" t="s">
        <v>32</v>
      </c>
      <c r="AG29" s="69"/>
      <c r="AH29" s="69"/>
      <c r="AI29" s="69"/>
      <c r="AJ29" s="70"/>
    </row>
    <row r="30" spans="2:36" ht="39.75" customHeigh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60"/>
      <c r="U30" s="61"/>
      <c r="V30" s="61"/>
      <c r="W30" s="61"/>
      <c r="X30" s="61"/>
      <c r="Y30" s="61"/>
      <c r="Z30" s="61"/>
      <c r="AA30" s="62"/>
      <c r="AB30" s="71" t="s">
        <v>34</v>
      </c>
      <c r="AC30" s="58"/>
      <c r="AD30" s="58"/>
      <c r="AE30" s="58"/>
      <c r="AF30" s="72" t="s">
        <v>32</v>
      </c>
      <c r="AG30" s="73"/>
      <c r="AH30" s="73"/>
      <c r="AI30" s="73"/>
      <c r="AJ30" s="74"/>
    </row>
    <row r="31" spans="2:36" ht="39.75" customHeight="1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38"/>
      <c r="U31" s="39"/>
      <c r="V31" s="39"/>
      <c r="W31" s="39"/>
      <c r="X31" s="39"/>
      <c r="Y31" s="39"/>
      <c r="Z31" s="39"/>
      <c r="AA31" s="40"/>
      <c r="AB31" s="71" t="s">
        <v>33</v>
      </c>
      <c r="AC31" s="58"/>
      <c r="AD31" s="58"/>
      <c r="AE31" s="58"/>
      <c r="AF31" s="72" t="s">
        <v>32</v>
      </c>
      <c r="AG31" s="73"/>
      <c r="AH31" s="73"/>
      <c r="AI31" s="73"/>
      <c r="AJ31" s="74"/>
    </row>
    <row r="32" spans="2:36" ht="39.75" customHeight="1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54" t="s">
        <v>31</v>
      </c>
      <c r="U32" s="55"/>
      <c r="V32" s="55"/>
      <c r="W32" s="55"/>
      <c r="X32" s="55"/>
      <c r="Y32" s="55"/>
      <c r="Z32" s="55"/>
      <c r="AA32" s="56"/>
      <c r="AB32" s="65" t="s">
        <v>30</v>
      </c>
      <c r="AC32" s="66"/>
      <c r="AD32" s="66"/>
      <c r="AE32" s="66"/>
      <c r="AF32" s="66"/>
      <c r="AG32" s="66"/>
      <c r="AH32" s="66"/>
      <c r="AI32" s="66"/>
      <c r="AJ32" s="67"/>
    </row>
    <row r="33" spans="2:36" ht="39.75" customHeigh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54" t="s">
        <v>29</v>
      </c>
      <c r="U33" s="55"/>
      <c r="V33" s="55"/>
      <c r="W33" s="55"/>
      <c r="X33" s="55"/>
      <c r="Y33" s="55"/>
      <c r="Z33" s="55"/>
      <c r="AA33" s="56"/>
      <c r="AB33" s="65" t="s">
        <v>28</v>
      </c>
      <c r="AC33" s="66"/>
      <c r="AD33" s="66"/>
      <c r="AE33" s="66"/>
      <c r="AF33" s="66"/>
      <c r="AG33" s="66"/>
      <c r="AH33" s="66"/>
      <c r="AI33" s="66"/>
      <c r="AJ33" s="67"/>
    </row>
    <row r="34" spans="2:36" ht="39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54" t="s">
        <v>27</v>
      </c>
      <c r="U34" s="55"/>
      <c r="V34" s="55"/>
      <c r="W34" s="55"/>
      <c r="X34" s="55"/>
      <c r="Y34" s="55"/>
      <c r="Z34" s="55"/>
      <c r="AA34" s="56"/>
      <c r="AB34" s="65" t="s">
        <v>26</v>
      </c>
      <c r="AC34" s="66"/>
      <c r="AD34" s="66"/>
      <c r="AE34" s="66"/>
      <c r="AF34" s="66"/>
      <c r="AG34" s="66"/>
      <c r="AH34" s="66"/>
      <c r="AI34" s="66"/>
      <c r="AJ34" s="67"/>
    </row>
    <row r="35" spans="2:36" ht="39.75" customHeight="1" thickBot="1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4"/>
      <c r="T35" s="54" t="s">
        <v>25</v>
      </c>
      <c r="U35" s="55"/>
      <c r="V35" s="55"/>
      <c r="W35" s="55"/>
      <c r="X35" s="55"/>
      <c r="Y35" s="55"/>
      <c r="Z35" s="55"/>
      <c r="AA35" s="56"/>
      <c r="AB35" s="65" t="s">
        <v>24</v>
      </c>
      <c r="AC35" s="66"/>
      <c r="AD35" s="66"/>
      <c r="AE35" s="66"/>
      <c r="AF35" s="66"/>
      <c r="AG35" s="66"/>
      <c r="AH35" s="66"/>
      <c r="AI35" s="66"/>
      <c r="AJ35" s="67"/>
    </row>
    <row r="36" spans="2:36" ht="32.25" customHeight="1">
      <c r="B36" s="141" t="s">
        <v>46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</row>
    <row r="37" spans="2:36" ht="7.5" customHeight="1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2:36" ht="5.25" customHeight="1"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2:36" ht="13.5" customHeight="1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2:36" ht="29.25" customHeight="1" thickBot="1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X14:AJ16"/>
    <mergeCell ref="AB27:AJ27"/>
    <mergeCell ref="T15:W16"/>
    <mergeCell ref="AB25:AJ25"/>
    <mergeCell ref="T21:AJ21"/>
    <mergeCell ref="T34:AA34"/>
    <mergeCell ref="AB34:AJ34"/>
    <mergeCell ref="T26:AA26"/>
    <mergeCell ref="AB26:AJ26"/>
    <mergeCell ref="T27:AA27"/>
    <mergeCell ref="AF31:AJ31"/>
    <mergeCell ref="T32:AA32"/>
    <mergeCell ref="AB32:AJ32"/>
    <mergeCell ref="T33:AA33"/>
    <mergeCell ref="AB33:AJ33"/>
    <mergeCell ref="B22:S35"/>
    <mergeCell ref="T22:AA23"/>
    <mergeCell ref="AB22:AJ23"/>
    <mergeCell ref="T24:AA24"/>
    <mergeCell ref="AB24:AJ24"/>
    <mergeCell ref="T25:AA25"/>
    <mergeCell ref="T28:AA28"/>
    <mergeCell ref="AB28:AJ28"/>
    <mergeCell ref="T29:AA31"/>
    <mergeCell ref="AB29:AE29"/>
    <mergeCell ref="T35:AA35"/>
    <mergeCell ref="AB35:AJ35"/>
    <mergeCell ref="AF29:AJ29"/>
    <mergeCell ref="AB30:AE30"/>
    <mergeCell ref="AF30:AJ30"/>
    <mergeCell ref="AB31:AE31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커피팩토리 밀라노 프로 머신 </vt:lpstr>
      <vt:lpstr>'커피팩토리 밀라노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2026-06-29T11:05:12Z</dcterms:modified>
</cp:coreProperties>
</file>